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月次（店舗別）" sheetId="1" state="visible" r:id="rId1"/>
    <sheet xmlns:r="http://schemas.openxmlformats.org/officeDocument/2006/relationships" name="日別" sheetId="2" state="visible" r:id="rId2"/>
  </sheets>
  <definedNames>
    <definedName name="_xlnm.Print_Area" localSheetId="0">'月次（店舗別）'!$A$1:$P$31</definedName>
    <definedName name="_xlnm.Print_Area" localSheetId="1">'日別'!$A$1:$L$42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;&quot;−&quot;#,##0.0"/>
    <numFmt numFmtId="165" formatCode="0.0%"/>
    <numFmt numFmtId="166" formatCode="#,##0&quot;円&quot;"/>
    <numFmt numFmtId="167" formatCode="m/d"/>
  </numFmts>
  <fonts count="8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color rgb="00222222"/>
      <sz val="9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FFFFFF"/>
      <sz val="9"/>
    </font>
    <font>
      <name val="游ゴシック"/>
      <b val="1"/>
      <color rgb="00222222"/>
      <sz val="10"/>
    </font>
    <font>
      <name val="游ゴシック"/>
      <color rgb="00555555"/>
      <sz val="8"/>
    </font>
  </fonts>
  <fills count="5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1F3A5F"/>
      </patternFill>
    </fill>
    <fill>
      <patternFill patternType="solid">
        <fgColor rgb="00EBEFF4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5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0" fontId="4" fillId="0" borderId="2" applyAlignment="1" pivotButton="0" quotePrefix="0" xfId="0">
      <alignment horizontal="left" vertical="center" indent="1"/>
    </xf>
    <xf numFmtId="164" fontId="4" fillId="0" borderId="2" applyAlignment="1" pivotButton="0" quotePrefix="0" xfId="0">
      <alignment horizontal="right" vertical="center"/>
    </xf>
    <xf numFmtId="165" fontId="4" fillId="4" borderId="2" applyAlignment="1" pivotButton="0" quotePrefix="0" xfId="0">
      <alignment horizontal="right" vertical="center"/>
    </xf>
    <xf numFmtId="3" fontId="4" fillId="0" borderId="2" applyAlignment="1" pivotButton="0" quotePrefix="0" xfId="0">
      <alignment horizontal="right" vertical="center"/>
    </xf>
    <xf numFmtId="3" fontId="4" fillId="4" borderId="2" applyAlignment="1" pivotButton="0" quotePrefix="0" xfId="0">
      <alignment horizontal="right" vertical="center"/>
    </xf>
    <xf numFmtId="0" fontId="2" fillId="0" borderId="2" applyAlignment="1" pivotButton="0" quotePrefix="0" xfId="0">
      <alignment horizontal="left" vertical="center" wrapText="1" indent="1"/>
    </xf>
    <xf numFmtId="0" fontId="6" fillId="2" borderId="2" applyAlignment="1" pivotButton="0" quotePrefix="0" xfId="0">
      <alignment horizontal="left" vertical="center" indent="1"/>
    </xf>
    <xf numFmtId="164" fontId="6" fillId="4" borderId="2" applyAlignment="1" pivotButton="0" quotePrefix="0" xfId="0">
      <alignment horizontal="right" vertical="center"/>
    </xf>
    <xf numFmtId="165" fontId="6" fillId="4" borderId="2" applyAlignment="1" pivotButton="0" quotePrefix="0" xfId="0">
      <alignment horizontal="right" vertical="center"/>
    </xf>
    <xf numFmtId="3" fontId="6" fillId="4" borderId="2" applyAlignment="1" pivotButton="0" quotePrefix="0" xfId="0">
      <alignment horizontal="right" vertical="center"/>
    </xf>
    <xf numFmtId="0" fontId="4" fillId="2" borderId="2" applyAlignment="1" pivotButton="0" quotePrefix="0" xfId="0">
      <alignment horizontal="left" vertical="center" indent="1"/>
    </xf>
    <xf numFmtId="0" fontId="7" fillId="0" borderId="0" applyAlignment="1" pivotButton="0" quotePrefix="0" xfId="0">
      <alignment horizontal="left" vertical="center" indent="1"/>
    </xf>
    <xf numFmtId="0" fontId="4" fillId="0" borderId="2" applyAlignment="1" pivotButton="0" quotePrefix="0" xfId="0">
      <alignment horizontal="left" vertical="top" wrapText="1" indent="1"/>
    </xf>
    <xf numFmtId="166" fontId="4" fillId="0" borderId="2" applyAlignment="1" pivotButton="0" quotePrefix="0" xfId="0">
      <alignment horizontal="right" vertical="center"/>
    </xf>
    <xf numFmtId="0" fontId="0" fillId="4" borderId="2" pivotButton="0" quotePrefix="0" xfId="0"/>
    <xf numFmtId="167" fontId="4" fillId="0" borderId="2" applyAlignment="1" pivotButton="0" quotePrefix="0" xfId="0">
      <alignment horizontal="center" vertical="center"/>
    </xf>
    <xf numFmtId="0" fontId="4" fillId="4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left" vertical="center" indent="1"/>
    </xf>
    <xf numFmtId="167" fontId="4" fillId="4" borderId="2" applyAlignment="1" pivotButton="0" quotePrefix="0" xfId="0">
      <alignment horizontal="center" vertical="center"/>
    </xf>
    <xf numFmtId="0" fontId="6" fillId="2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31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  <col width="7.6" customWidth="1" min="13" max="13"/>
    <col width="7.6" customWidth="1" min="14" max="14"/>
    <col width="7.6" customWidth="1" min="15" max="15"/>
    <col width="7.6" customWidth="1" min="16" max="16"/>
  </cols>
  <sheetData>
    <row r="1" ht="30" customHeight="1">
      <c r="A1" s="1" t="inlineStr">
        <is>
          <t>売上報告書（店舗別・月次）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3" t="inlineStr">
        <is>
          <t xml:space="preserve">　　年　　月度</t>
        </is>
      </c>
      <c r="N1" s="2" t="n"/>
      <c r="O1" s="2" t="n"/>
      <c r="P1" s="2" t="n"/>
    </row>
    <row r="2" ht="6" customHeight="1"/>
    <row r="3" ht="21" customHeight="1">
      <c r="A3" s="4" t="inlineStr">
        <is>
          <t>会社名</t>
        </is>
      </c>
      <c r="B3" s="5" t="n"/>
      <c r="C3" s="6" t="n"/>
      <c r="D3" s="7" t="n"/>
      <c r="E3" s="7" t="n"/>
      <c r="F3" s="7" t="n"/>
      <c r="G3" s="7" t="n"/>
      <c r="H3" s="7" t="n"/>
      <c r="I3" s="4" t="inlineStr">
        <is>
          <t>対象月</t>
        </is>
      </c>
      <c r="J3" s="5" t="n"/>
      <c r="K3" s="6" t="n"/>
      <c r="L3" s="7" t="n"/>
      <c r="M3" s="7" t="n"/>
      <c r="N3" s="7" t="n"/>
      <c r="O3" s="7" t="n"/>
      <c r="P3" s="7" t="n"/>
    </row>
    <row r="4" ht="21" customHeight="1">
      <c r="A4" s="4" t="inlineStr">
        <is>
          <t>エリア</t>
        </is>
      </c>
      <c r="B4" s="5" t="n"/>
      <c r="C4" s="6" t="n"/>
      <c r="D4" s="7" t="n"/>
      <c r="E4" s="7" t="n"/>
      <c r="F4" s="7" t="n"/>
      <c r="G4" s="7" t="n"/>
      <c r="H4" s="7" t="n"/>
      <c r="I4" s="4" t="inlineStr">
        <is>
          <t>作成日</t>
        </is>
      </c>
      <c r="J4" s="5" t="n"/>
      <c r="K4" s="6" t="n"/>
      <c r="L4" s="7" t="n"/>
      <c r="M4" s="7" t="n"/>
      <c r="N4" s="7" t="n"/>
      <c r="O4" s="7" t="n"/>
      <c r="P4" s="7" t="n"/>
    </row>
    <row r="5" ht="21" customHeight="1">
      <c r="A5" s="4" t="inlineStr">
        <is>
          <t>単位</t>
        </is>
      </c>
      <c r="B5" s="5" t="n"/>
      <c r="C5" s="6" t="inlineStr">
        <is>
          <t>売上・予算・前年売上：万円　客数：人　客単価：円</t>
        </is>
      </c>
      <c r="D5" s="7" t="n"/>
      <c r="E5" s="7" t="n"/>
      <c r="F5" s="7" t="n"/>
      <c r="G5" s="7" t="n"/>
      <c r="H5" s="7" t="n"/>
      <c r="I5" s="4" t="inlineStr">
        <is>
          <t>作成</t>
        </is>
      </c>
      <c r="J5" s="5" t="n"/>
      <c r="K5" s="6" t="n"/>
      <c r="L5" s="7" t="n"/>
      <c r="M5" s="7" t="n"/>
      <c r="N5" s="7" t="n"/>
      <c r="O5" s="7" t="n"/>
      <c r="P5" s="7" t="n"/>
    </row>
    <row r="6" ht="8" customHeight="1"/>
    <row r="7" ht="30" customHeight="1">
      <c r="A7" s="8" t="inlineStr">
        <is>
          <t>店舗</t>
        </is>
      </c>
      <c r="B7" s="9" t="n"/>
      <c r="C7" s="8" t="inlineStr">
        <is>
          <t>売上</t>
        </is>
      </c>
      <c r="D7" s="8" t="inlineStr">
        <is>
          <t>予算</t>
        </is>
      </c>
      <c r="E7" s="8" t="inlineStr">
        <is>
          <t>予算比</t>
        </is>
      </c>
      <c r="F7" s="8" t="inlineStr">
        <is>
          <t>前年
売上</t>
        </is>
      </c>
      <c r="G7" s="8" t="inlineStr">
        <is>
          <t>前年比</t>
        </is>
      </c>
      <c r="H7" s="8" t="inlineStr">
        <is>
          <t>客数</t>
        </is>
      </c>
      <c r="I7" s="8" t="inlineStr">
        <is>
          <t>前年
客数</t>
        </is>
      </c>
      <c r="J7" s="8" t="inlineStr">
        <is>
          <t>客数
前年比</t>
        </is>
      </c>
      <c r="K7" s="8" t="inlineStr">
        <is>
          <t>客単価</t>
        </is>
      </c>
      <c r="L7" s="8" t="inlineStr">
        <is>
          <t>客単価
前年比</t>
        </is>
      </c>
      <c r="M7" s="8" t="inlineStr">
        <is>
          <t>コメント</t>
        </is>
      </c>
      <c r="N7" s="9" t="n"/>
      <c r="O7" s="9" t="n"/>
      <c r="P7" s="9" t="n"/>
    </row>
    <row r="8" ht="20" customHeight="1">
      <c r="A8" s="10" t="n"/>
      <c r="B8" s="7" t="n"/>
      <c r="C8" s="11" t="n"/>
      <c r="D8" s="11" t="n"/>
      <c r="E8" s="12">
        <f>IF(COUNT(C8,D8)&lt;2,"",IF(D8&lt;=0,"",C8/D8))</f>
        <v/>
      </c>
      <c r="F8" s="11" t="n"/>
      <c r="G8" s="12">
        <f>IF(COUNT(C8,F8)&lt;2,"",IF(F8&lt;=0,"",C8/F8))</f>
        <v/>
      </c>
      <c r="H8" s="13" t="n"/>
      <c r="I8" s="13" t="n"/>
      <c r="J8" s="12">
        <f>IF(COUNT(H8,I8)&lt;2,"",IF(I8&lt;=0,"",H8/I8))</f>
        <v/>
      </c>
      <c r="K8" s="14">
        <f>IF(COUNT(C8,H8)&lt;2,"",IF(H8&lt;=0,"",C8*10000/H8))</f>
        <v/>
      </c>
      <c r="L8" s="12">
        <f>IF(COUNT(C8,F8,H8,I8)&lt;4,"",IF(OR(F8&lt;=0,H8&lt;=0,I8&lt;=0),"",(C8/H8)/(F8/I8)))</f>
        <v/>
      </c>
      <c r="M8" s="15" t="n"/>
      <c r="N8" s="7" t="n"/>
      <c r="O8" s="7" t="n"/>
      <c r="P8" s="7" t="n"/>
    </row>
    <row r="9" ht="20" customHeight="1">
      <c r="A9" s="10" t="n"/>
      <c r="B9" s="7" t="n"/>
      <c r="C9" s="11" t="n"/>
      <c r="D9" s="11" t="n"/>
      <c r="E9" s="12">
        <f>IF(COUNT(C9,D9)&lt;2,"",IF(D9&lt;=0,"",C9/D9))</f>
        <v/>
      </c>
      <c r="F9" s="11" t="n"/>
      <c r="G9" s="12">
        <f>IF(COUNT(C9,F9)&lt;2,"",IF(F9&lt;=0,"",C9/F9))</f>
        <v/>
      </c>
      <c r="H9" s="13" t="n"/>
      <c r="I9" s="13" t="n"/>
      <c r="J9" s="12">
        <f>IF(COUNT(H9,I9)&lt;2,"",IF(I9&lt;=0,"",H9/I9))</f>
        <v/>
      </c>
      <c r="K9" s="14">
        <f>IF(COUNT(C9,H9)&lt;2,"",IF(H9&lt;=0,"",C9*10000/H9))</f>
        <v/>
      </c>
      <c r="L9" s="12">
        <f>IF(COUNT(C9,F9,H9,I9)&lt;4,"",IF(OR(F9&lt;=0,H9&lt;=0,I9&lt;=0),"",(C9/H9)/(F9/I9)))</f>
        <v/>
      </c>
      <c r="M9" s="15" t="n"/>
      <c r="N9" s="7" t="n"/>
      <c r="O9" s="7" t="n"/>
      <c r="P9" s="7" t="n"/>
    </row>
    <row r="10" ht="20" customHeight="1">
      <c r="A10" s="10" t="n"/>
      <c r="B10" s="7" t="n"/>
      <c r="C10" s="11" t="n"/>
      <c r="D10" s="11" t="n"/>
      <c r="E10" s="12">
        <f>IF(COUNT(C10,D10)&lt;2,"",IF(D10&lt;=0,"",C10/D10))</f>
        <v/>
      </c>
      <c r="F10" s="11" t="n"/>
      <c r="G10" s="12">
        <f>IF(COUNT(C10,F10)&lt;2,"",IF(F10&lt;=0,"",C10/F10))</f>
        <v/>
      </c>
      <c r="H10" s="13" t="n"/>
      <c r="I10" s="13" t="n"/>
      <c r="J10" s="12">
        <f>IF(COUNT(H10,I10)&lt;2,"",IF(I10&lt;=0,"",H10/I10))</f>
        <v/>
      </c>
      <c r="K10" s="14">
        <f>IF(COUNT(C10,H10)&lt;2,"",IF(H10&lt;=0,"",C10*10000/H10))</f>
        <v/>
      </c>
      <c r="L10" s="12">
        <f>IF(COUNT(C10,F10,H10,I10)&lt;4,"",IF(OR(F10&lt;=0,H10&lt;=0,I10&lt;=0),"",(C10/H10)/(F10/I10)))</f>
        <v/>
      </c>
      <c r="M10" s="15" t="n"/>
      <c r="N10" s="7" t="n"/>
      <c r="O10" s="7" t="n"/>
      <c r="P10" s="7" t="n"/>
    </row>
    <row r="11" ht="20" customHeight="1">
      <c r="A11" s="10" t="n"/>
      <c r="B11" s="7" t="n"/>
      <c r="C11" s="11" t="n"/>
      <c r="D11" s="11" t="n"/>
      <c r="E11" s="12">
        <f>IF(COUNT(C11,D11)&lt;2,"",IF(D11&lt;=0,"",C11/D11))</f>
        <v/>
      </c>
      <c r="F11" s="11" t="n"/>
      <c r="G11" s="12">
        <f>IF(COUNT(C11,F11)&lt;2,"",IF(F11&lt;=0,"",C11/F11))</f>
        <v/>
      </c>
      <c r="H11" s="13" t="n"/>
      <c r="I11" s="13" t="n"/>
      <c r="J11" s="12">
        <f>IF(COUNT(H11,I11)&lt;2,"",IF(I11&lt;=0,"",H11/I11))</f>
        <v/>
      </c>
      <c r="K11" s="14">
        <f>IF(COUNT(C11,H11)&lt;2,"",IF(H11&lt;=0,"",C11*10000/H11))</f>
        <v/>
      </c>
      <c r="L11" s="12">
        <f>IF(COUNT(C11,F11,H11,I11)&lt;4,"",IF(OR(F11&lt;=0,H11&lt;=0,I11&lt;=0),"",(C11/H11)/(F11/I11)))</f>
        <v/>
      </c>
      <c r="M11" s="15" t="n"/>
      <c r="N11" s="7" t="n"/>
      <c r="O11" s="7" t="n"/>
      <c r="P11" s="7" t="n"/>
    </row>
    <row r="12" ht="20" customHeight="1">
      <c r="A12" s="10" t="n"/>
      <c r="B12" s="7" t="n"/>
      <c r="C12" s="11" t="n"/>
      <c r="D12" s="11" t="n"/>
      <c r="E12" s="12">
        <f>IF(COUNT(C12,D12)&lt;2,"",IF(D12&lt;=0,"",C12/D12))</f>
        <v/>
      </c>
      <c r="F12" s="11" t="n"/>
      <c r="G12" s="12">
        <f>IF(COUNT(C12,F12)&lt;2,"",IF(F12&lt;=0,"",C12/F12))</f>
        <v/>
      </c>
      <c r="H12" s="13" t="n"/>
      <c r="I12" s="13" t="n"/>
      <c r="J12" s="12">
        <f>IF(COUNT(H12,I12)&lt;2,"",IF(I12&lt;=0,"",H12/I12))</f>
        <v/>
      </c>
      <c r="K12" s="14">
        <f>IF(COUNT(C12,H12)&lt;2,"",IF(H12&lt;=0,"",C12*10000/H12))</f>
        <v/>
      </c>
      <c r="L12" s="12">
        <f>IF(COUNT(C12,F12,H12,I12)&lt;4,"",IF(OR(F12&lt;=0,H12&lt;=0,I12&lt;=0),"",(C12/H12)/(F12/I12)))</f>
        <v/>
      </c>
      <c r="M12" s="15" t="n"/>
      <c r="N12" s="7" t="n"/>
      <c r="O12" s="7" t="n"/>
      <c r="P12" s="7" t="n"/>
    </row>
    <row r="13" ht="20" customHeight="1">
      <c r="A13" s="10" t="n"/>
      <c r="B13" s="7" t="n"/>
      <c r="C13" s="11" t="n"/>
      <c r="D13" s="11" t="n"/>
      <c r="E13" s="12">
        <f>IF(COUNT(C13,D13)&lt;2,"",IF(D13&lt;=0,"",C13/D13))</f>
        <v/>
      </c>
      <c r="F13" s="11" t="n"/>
      <c r="G13" s="12">
        <f>IF(COUNT(C13,F13)&lt;2,"",IF(F13&lt;=0,"",C13/F13))</f>
        <v/>
      </c>
      <c r="H13" s="13" t="n"/>
      <c r="I13" s="13" t="n"/>
      <c r="J13" s="12">
        <f>IF(COUNT(H13,I13)&lt;2,"",IF(I13&lt;=0,"",H13/I13))</f>
        <v/>
      </c>
      <c r="K13" s="14">
        <f>IF(COUNT(C13,H13)&lt;2,"",IF(H13&lt;=0,"",C13*10000/H13))</f>
        <v/>
      </c>
      <c r="L13" s="12">
        <f>IF(COUNT(C13,F13,H13,I13)&lt;4,"",IF(OR(F13&lt;=0,H13&lt;=0,I13&lt;=0),"",(C13/H13)/(F13/I13)))</f>
        <v/>
      </c>
      <c r="M13" s="15" t="n"/>
      <c r="N13" s="7" t="n"/>
      <c r="O13" s="7" t="n"/>
      <c r="P13" s="7" t="n"/>
    </row>
    <row r="14" ht="20" customHeight="1">
      <c r="A14" s="10" t="n"/>
      <c r="B14" s="7" t="n"/>
      <c r="C14" s="11" t="n"/>
      <c r="D14" s="11" t="n"/>
      <c r="E14" s="12">
        <f>IF(COUNT(C14,D14)&lt;2,"",IF(D14&lt;=0,"",C14/D14))</f>
        <v/>
      </c>
      <c r="F14" s="11" t="n"/>
      <c r="G14" s="12">
        <f>IF(COUNT(C14,F14)&lt;2,"",IF(F14&lt;=0,"",C14/F14))</f>
        <v/>
      </c>
      <c r="H14" s="13" t="n"/>
      <c r="I14" s="13" t="n"/>
      <c r="J14" s="12">
        <f>IF(COUNT(H14,I14)&lt;2,"",IF(I14&lt;=0,"",H14/I14))</f>
        <v/>
      </c>
      <c r="K14" s="14">
        <f>IF(COUNT(C14,H14)&lt;2,"",IF(H14&lt;=0,"",C14*10000/H14))</f>
        <v/>
      </c>
      <c r="L14" s="12">
        <f>IF(COUNT(C14,F14,H14,I14)&lt;4,"",IF(OR(F14&lt;=0,H14&lt;=0,I14&lt;=0),"",(C14/H14)/(F14/I14)))</f>
        <v/>
      </c>
      <c r="M14" s="15" t="n"/>
      <c r="N14" s="7" t="n"/>
      <c r="O14" s="7" t="n"/>
      <c r="P14" s="7" t="n"/>
    </row>
    <row r="15" ht="20" customHeight="1">
      <c r="A15" s="10" t="n"/>
      <c r="B15" s="7" t="n"/>
      <c r="C15" s="11" t="n"/>
      <c r="D15" s="11" t="n"/>
      <c r="E15" s="12">
        <f>IF(COUNT(C15,D15)&lt;2,"",IF(D15&lt;=0,"",C15/D15))</f>
        <v/>
      </c>
      <c r="F15" s="11" t="n"/>
      <c r="G15" s="12">
        <f>IF(COUNT(C15,F15)&lt;2,"",IF(F15&lt;=0,"",C15/F15))</f>
        <v/>
      </c>
      <c r="H15" s="13" t="n"/>
      <c r="I15" s="13" t="n"/>
      <c r="J15" s="12">
        <f>IF(COUNT(H15,I15)&lt;2,"",IF(I15&lt;=0,"",H15/I15))</f>
        <v/>
      </c>
      <c r="K15" s="14">
        <f>IF(COUNT(C15,H15)&lt;2,"",IF(H15&lt;=0,"",C15*10000/H15))</f>
        <v/>
      </c>
      <c r="L15" s="12">
        <f>IF(COUNT(C15,F15,H15,I15)&lt;4,"",IF(OR(F15&lt;=0,H15&lt;=0,I15&lt;=0),"",(C15/H15)/(F15/I15)))</f>
        <v/>
      </c>
      <c r="M15" s="15" t="n"/>
      <c r="N15" s="7" t="n"/>
      <c r="O15" s="7" t="n"/>
      <c r="P15" s="7" t="n"/>
    </row>
    <row r="16" ht="20" customHeight="1">
      <c r="A16" s="10" t="n"/>
      <c r="B16" s="7" t="n"/>
      <c r="C16" s="11" t="n"/>
      <c r="D16" s="11" t="n"/>
      <c r="E16" s="12">
        <f>IF(COUNT(C16,D16)&lt;2,"",IF(D16&lt;=0,"",C16/D16))</f>
        <v/>
      </c>
      <c r="F16" s="11" t="n"/>
      <c r="G16" s="12">
        <f>IF(COUNT(C16,F16)&lt;2,"",IF(F16&lt;=0,"",C16/F16))</f>
        <v/>
      </c>
      <c r="H16" s="13" t="n"/>
      <c r="I16" s="13" t="n"/>
      <c r="J16" s="12">
        <f>IF(COUNT(H16,I16)&lt;2,"",IF(I16&lt;=0,"",H16/I16))</f>
        <v/>
      </c>
      <c r="K16" s="14">
        <f>IF(COUNT(C16,H16)&lt;2,"",IF(H16&lt;=0,"",C16*10000/H16))</f>
        <v/>
      </c>
      <c r="L16" s="12">
        <f>IF(COUNT(C16,F16,H16,I16)&lt;4,"",IF(OR(F16&lt;=0,H16&lt;=0,I16&lt;=0),"",(C16/H16)/(F16/I16)))</f>
        <v/>
      </c>
      <c r="M16" s="15" t="n"/>
      <c r="N16" s="7" t="n"/>
      <c r="O16" s="7" t="n"/>
      <c r="P16" s="7" t="n"/>
    </row>
    <row r="17" ht="20" customHeight="1">
      <c r="A17" s="10" t="n"/>
      <c r="B17" s="7" t="n"/>
      <c r="C17" s="11" t="n"/>
      <c r="D17" s="11" t="n"/>
      <c r="E17" s="12">
        <f>IF(COUNT(C17,D17)&lt;2,"",IF(D17&lt;=0,"",C17/D17))</f>
        <v/>
      </c>
      <c r="F17" s="11" t="n"/>
      <c r="G17" s="12">
        <f>IF(COUNT(C17,F17)&lt;2,"",IF(F17&lt;=0,"",C17/F17))</f>
        <v/>
      </c>
      <c r="H17" s="13" t="n"/>
      <c r="I17" s="13" t="n"/>
      <c r="J17" s="12">
        <f>IF(COUNT(H17,I17)&lt;2,"",IF(I17&lt;=0,"",H17/I17))</f>
        <v/>
      </c>
      <c r="K17" s="14">
        <f>IF(COUNT(C17,H17)&lt;2,"",IF(H17&lt;=0,"",C17*10000/H17))</f>
        <v/>
      </c>
      <c r="L17" s="12">
        <f>IF(COUNT(C17,F17,H17,I17)&lt;4,"",IF(OR(F17&lt;=0,H17&lt;=0,I17&lt;=0),"",(C17/H17)/(F17/I17)))</f>
        <v/>
      </c>
      <c r="M17" s="15" t="n"/>
      <c r="N17" s="7" t="n"/>
      <c r="O17" s="7" t="n"/>
      <c r="P17" s="7" t="n"/>
    </row>
    <row r="18" ht="20" customHeight="1">
      <c r="A18" s="10" t="n"/>
      <c r="B18" s="7" t="n"/>
      <c r="C18" s="11" t="n"/>
      <c r="D18" s="11" t="n"/>
      <c r="E18" s="12">
        <f>IF(COUNT(C18,D18)&lt;2,"",IF(D18&lt;=0,"",C18/D18))</f>
        <v/>
      </c>
      <c r="F18" s="11" t="n"/>
      <c r="G18" s="12">
        <f>IF(COUNT(C18,F18)&lt;2,"",IF(F18&lt;=0,"",C18/F18))</f>
        <v/>
      </c>
      <c r="H18" s="13" t="n"/>
      <c r="I18" s="13" t="n"/>
      <c r="J18" s="12">
        <f>IF(COUNT(H18,I18)&lt;2,"",IF(I18&lt;=0,"",H18/I18))</f>
        <v/>
      </c>
      <c r="K18" s="14">
        <f>IF(COUNT(C18,H18)&lt;2,"",IF(H18&lt;=0,"",C18*10000/H18))</f>
        <v/>
      </c>
      <c r="L18" s="12">
        <f>IF(COUNT(C18,F18,H18,I18)&lt;4,"",IF(OR(F18&lt;=0,H18&lt;=0,I18&lt;=0),"",(C18/H18)/(F18/I18)))</f>
        <v/>
      </c>
      <c r="M18" s="15" t="n"/>
      <c r="N18" s="7" t="n"/>
      <c r="O18" s="7" t="n"/>
      <c r="P18" s="7" t="n"/>
    </row>
    <row r="19" ht="20" customHeight="1">
      <c r="A19" s="10" t="n"/>
      <c r="B19" s="7" t="n"/>
      <c r="C19" s="11" t="n"/>
      <c r="D19" s="11" t="n"/>
      <c r="E19" s="12">
        <f>IF(COUNT(C19,D19)&lt;2,"",IF(D19&lt;=0,"",C19/D19))</f>
        <v/>
      </c>
      <c r="F19" s="11" t="n"/>
      <c r="G19" s="12">
        <f>IF(COUNT(C19,F19)&lt;2,"",IF(F19&lt;=0,"",C19/F19))</f>
        <v/>
      </c>
      <c r="H19" s="13" t="n"/>
      <c r="I19" s="13" t="n"/>
      <c r="J19" s="12">
        <f>IF(COUNT(H19,I19)&lt;2,"",IF(I19&lt;=0,"",H19/I19))</f>
        <v/>
      </c>
      <c r="K19" s="14">
        <f>IF(COUNT(C19,H19)&lt;2,"",IF(H19&lt;=0,"",C19*10000/H19))</f>
        <v/>
      </c>
      <c r="L19" s="12">
        <f>IF(COUNT(C19,F19,H19,I19)&lt;4,"",IF(OR(F19&lt;=0,H19&lt;=0,I19&lt;=0),"",(C19/H19)/(F19/I19)))</f>
        <v/>
      </c>
      <c r="M19" s="15" t="n"/>
      <c r="N19" s="7" t="n"/>
      <c r="O19" s="7" t="n"/>
      <c r="P19" s="7" t="n"/>
    </row>
    <row r="20" ht="20" customHeight="1">
      <c r="A20" s="10" t="n"/>
      <c r="B20" s="7" t="n"/>
      <c r="C20" s="11" t="n"/>
      <c r="D20" s="11" t="n"/>
      <c r="E20" s="12">
        <f>IF(COUNT(C20,D20)&lt;2,"",IF(D20&lt;=0,"",C20/D20))</f>
        <v/>
      </c>
      <c r="F20" s="11" t="n"/>
      <c r="G20" s="12">
        <f>IF(COUNT(C20,F20)&lt;2,"",IF(F20&lt;=0,"",C20/F20))</f>
        <v/>
      </c>
      <c r="H20" s="13" t="n"/>
      <c r="I20" s="13" t="n"/>
      <c r="J20" s="12">
        <f>IF(COUNT(H20,I20)&lt;2,"",IF(I20&lt;=0,"",H20/I20))</f>
        <v/>
      </c>
      <c r="K20" s="14">
        <f>IF(COUNT(C20,H20)&lt;2,"",IF(H20&lt;=0,"",C20*10000/H20))</f>
        <v/>
      </c>
      <c r="L20" s="12">
        <f>IF(COUNT(C20,F20,H20,I20)&lt;4,"",IF(OR(F20&lt;=0,H20&lt;=0,I20&lt;=0),"",(C20/H20)/(F20/I20)))</f>
        <v/>
      </c>
      <c r="M20" s="15" t="n"/>
      <c r="N20" s="7" t="n"/>
      <c r="O20" s="7" t="n"/>
      <c r="P20" s="7" t="n"/>
    </row>
    <row r="21" ht="20" customHeight="1">
      <c r="A21" s="10" t="n"/>
      <c r="B21" s="7" t="n"/>
      <c r="C21" s="11" t="n"/>
      <c r="D21" s="11" t="n"/>
      <c r="E21" s="12">
        <f>IF(COUNT(C21,D21)&lt;2,"",IF(D21&lt;=0,"",C21/D21))</f>
        <v/>
      </c>
      <c r="F21" s="11" t="n"/>
      <c r="G21" s="12">
        <f>IF(COUNT(C21,F21)&lt;2,"",IF(F21&lt;=0,"",C21/F21))</f>
        <v/>
      </c>
      <c r="H21" s="13" t="n"/>
      <c r="I21" s="13" t="n"/>
      <c r="J21" s="12">
        <f>IF(COUNT(H21,I21)&lt;2,"",IF(I21&lt;=0,"",H21/I21))</f>
        <v/>
      </c>
      <c r="K21" s="14">
        <f>IF(COUNT(C21,H21)&lt;2,"",IF(H21&lt;=0,"",C21*10000/H21))</f>
        <v/>
      </c>
      <c r="L21" s="12">
        <f>IF(COUNT(C21,F21,H21,I21)&lt;4,"",IF(OR(F21&lt;=0,H21&lt;=0,I21&lt;=0),"",(C21/H21)/(F21/I21)))</f>
        <v/>
      </c>
      <c r="M21" s="15" t="n"/>
      <c r="N21" s="7" t="n"/>
      <c r="O21" s="7" t="n"/>
      <c r="P21" s="7" t="n"/>
    </row>
    <row r="22" ht="20" customHeight="1">
      <c r="A22" s="10" t="n"/>
      <c r="B22" s="7" t="n"/>
      <c r="C22" s="11" t="n"/>
      <c r="D22" s="11" t="n"/>
      <c r="E22" s="12">
        <f>IF(COUNT(C22,D22)&lt;2,"",IF(D22&lt;=0,"",C22/D22))</f>
        <v/>
      </c>
      <c r="F22" s="11" t="n"/>
      <c r="G22" s="12">
        <f>IF(COUNT(C22,F22)&lt;2,"",IF(F22&lt;=0,"",C22/F22))</f>
        <v/>
      </c>
      <c r="H22" s="13" t="n"/>
      <c r="I22" s="13" t="n"/>
      <c r="J22" s="12">
        <f>IF(COUNT(H22,I22)&lt;2,"",IF(I22&lt;=0,"",H22/I22))</f>
        <v/>
      </c>
      <c r="K22" s="14">
        <f>IF(COUNT(C22,H22)&lt;2,"",IF(H22&lt;=0,"",C22*10000/H22))</f>
        <v/>
      </c>
      <c r="L22" s="12">
        <f>IF(COUNT(C22,F22,H22,I22)&lt;4,"",IF(OR(F22&lt;=0,H22&lt;=0,I22&lt;=0),"",(C22/H22)/(F22/I22)))</f>
        <v/>
      </c>
      <c r="M22" s="15" t="n"/>
      <c r="N22" s="7" t="n"/>
      <c r="O22" s="7" t="n"/>
      <c r="P22" s="7" t="n"/>
    </row>
    <row r="23" ht="22" customHeight="1">
      <c r="A23" s="16" t="inlineStr">
        <is>
          <t>計</t>
        </is>
      </c>
      <c r="B23" s="5" t="n"/>
      <c r="C23" s="17">
        <f>IF(COUNT(C8:C22)=0,"",SUM(C8:C22))</f>
        <v/>
      </c>
      <c r="D23" s="17">
        <f>IF(COUNT(D8:D22)=0,"",SUM(D8:D22))</f>
        <v/>
      </c>
      <c r="E23" s="18">
        <f>IF(COUNT(C23,D23)&lt;2,"",IF(D23&lt;=0,"",C23/D23))</f>
        <v/>
      </c>
      <c r="F23" s="17">
        <f>IF(COUNT(F8:F22)=0,"",SUM(F8:F22))</f>
        <v/>
      </c>
      <c r="G23" s="18">
        <f>IF(COUNT(C23,F23)&lt;2,"",IF(F23&lt;=0,"",C23/F23))</f>
        <v/>
      </c>
      <c r="H23" s="19">
        <f>IF(COUNT(H8:H22)=0,"",SUM(H8:H22))</f>
        <v/>
      </c>
      <c r="I23" s="19">
        <f>IF(COUNT(I8:I22)=0,"",SUM(I8:I22))</f>
        <v/>
      </c>
      <c r="J23" s="18">
        <f>IF(COUNT(H23,I23)&lt;2,"",IF(I23&lt;=0,"",H23/I23))</f>
        <v/>
      </c>
      <c r="K23" s="19">
        <f>IF(COUNT(C23,H23)&lt;2,"",IF(H23&lt;=0,"",C23*10000/H23))</f>
        <v/>
      </c>
      <c r="L23" s="18">
        <f>IF(COUNT(C23,F23,H23,I23)&lt;4,"",IF(OR(F23&lt;=0,H23&lt;=0,I23&lt;=0),"",(C23/H23)/(F23/I23)))</f>
        <v/>
      </c>
      <c r="M23" s="20" t="n"/>
      <c r="N23" s="5" t="n"/>
      <c r="O23" s="5" t="n"/>
      <c r="P23" s="5" t="n"/>
    </row>
    <row r="24" ht="16" customHeight="1">
      <c r="A24" s="21" t="inlineStr">
        <is>
          <t>予算比・前年比＝今年÷比較の数字。客単価＝売上（万円）×10,000÷客数。色の付いた欄と「計」の行は数式で計算します。</t>
        </is>
      </c>
    </row>
    <row r="25" ht="16" customHeight="1">
      <c r="A25" s="21" t="inlineStr">
        <is>
          <t>前年の数字がない店舗（新店など）は、前年の欄を空けます。店舗を足すときは、店舗の行の途中に行を挿入して上の行をコピーします（計の範囲に入ります）。</t>
        </is>
      </c>
    </row>
    <row r="26" ht="8" customHeight="1"/>
    <row r="27" ht="20" customHeight="1">
      <c r="A27" s="4" t="inlineStr">
        <is>
          <t>エリアの所見</t>
        </is>
      </c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  <c r="P27" s="5" t="n"/>
    </row>
    <row r="28" ht="18" customHeight="1">
      <c r="A28" s="22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7" t="n"/>
      <c r="O28" s="7" t="n"/>
      <c r="P28" s="7" t="n"/>
    </row>
    <row r="29" ht="18" customHeight="1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 t="n"/>
      <c r="O29" s="7" t="n"/>
      <c r="P29" s="7" t="n"/>
    </row>
    <row r="30" ht="18" customHeight="1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  <c r="M30" s="7" t="n"/>
      <c r="N30" s="7" t="n"/>
      <c r="O30" s="7" t="n"/>
      <c r="P30" s="7" t="n"/>
    </row>
    <row r="31" ht="18" customHeight="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  <c r="M31" s="7" t="n"/>
      <c r="N31" s="7" t="n"/>
      <c r="O31" s="7" t="n"/>
      <c r="P31" s="7" t="n"/>
    </row>
  </sheetData>
  <mergeCells count="52">
    <mergeCell ref="A15:B15"/>
    <mergeCell ref="M8:P8"/>
    <mergeCell ref="M17:P17"/>
    <mergeCell ref="A11:B11"/>
    <mergeCell ref="M14:P14"/>
    <mergeCell ref="M23:P23"/>
    <mergeCell ref="M19:P19"/>
    <mergeCell ref="A16:B16"/>
    <mergeCell ref="A7:B7"/>
    <mergeCell ref="A18:B18"/>
    <mergeCell ref="A3:B3"/>
    <mergeCell ref="M9:P9"/>
    <mergeCell ref="I3:J3"/>
    <mergeCell ref="A12:B12"/>
    <mergeCell ref="A24:P24"/>
    <mergeCell ref="A21:B21"/>
    <mergeCell ref="M1:P1"/>
    <mergeCell ref="K4:P4"/>
    <mergeCell ref="A5:B5"/>
    <mergeCell ref="M11:P11"/>
    <mergeCell ref="I5:J5"/>
    <mergeCell ref="K3:P3"/>
    <mergeCell ref="A14:B14"/>
    <mergeCell ref="M20:P20"/>
    <mergeCell ref="C3:H3"/>
    <mergeCell ref="M10:P10"/>
    <mergeCell ref="A17:B17"/>
    <mergeCell ref="A8:B8"/>
    <mergeCell ref="A23:B23"/>
    <mergeCell ref="A25:P25"/>
    <mergeCell ref="A22:B22"/>
    <mergeCell ref="A4:B4"/>
    <mergeCell ref="A20:B20"/>
    <mergeCell ref="I4:J4"/>
    <mergeCell ref="M22:P22"/>
    <mergeCell ref="K5:P5"/>
    <mergeCell ref="M13:P13"/>
    <mergeCell ref="C5:H5"/>
    <mergeCell ref="M16:P16"/>
    <mergeCell ref="A1:L1"/>
    <mergeCell ref="M7:P7"/>
    <mergeCell ref="A10:B10"/>
    <mergeCell ref="A19:B19"/>
    <mergeCell ref="M21:P21"/>
    <mergeCell ref="A13:B13"/>
    <mergeCell ref="M12:P12"/>
    <mergeCell ref="A27:P27"/>
    <mergeCell ref="C4:H4"/>
    <mergeCell ref="M15:P15"/>
    <mergeCell ref="A9:B9"/>
    <mergeCell ref="A28:P31"/>
    <mergeCell ref="M18:P18"/>
  </mergeCells>
  <pageMargins left="0.4" right="0.4" top="0.5" bottom="0.5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2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売上日報（日別）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 xml:space="preserve">　　年　　月</t>
        </is>
      </c>
      <c r="J1" s="2" t="n"/>
      <c r="K1" s="2" t="n"/>
      <c r="L1" s="2" t="n"/>
    </row>
    <row r="2" ht="6" customHeight="1"/>
    <row r="3" ht="21" customHeight="1">
      <c r="A3" s="4" t="inlineStr">
        <is>
          <t>店舗名</t>
        </is>
      </c>
      <c r="B3" s="5" t="n"/>
      <c r="C3" s="6" t="n"/>
      <c r="D3" s="7" t="n"/>
      <c r="E3" s="7" t="n"/>
      <c r="F3" s="7" t="n"/>
      <c r="G3" s="4" t="inlineStr">
        <is>
          <t>対象月</t>
        </is>
      </c>
      <c r="H3" s="5" t="n"/>
      <c r="I3" s="6" t="n"/>
      <c r="J3" s="7" t="n"/>
      <c r="K3" s="7" t="n"/>
      <c r="L3" s="7" t="n"/>
    </row>
    <row r="4" ht="21" customHeight="1">
      <c r="A4" s="4" t="inlineStr">
        <is>
          <t>月の予算</t>
        </is>
      </c>
      <c r="B4" s="5" t="n"/>
      <c r="C4" s="23" t="n"/>
      <c r="D4" s="7" t="n"/>
      <c r="E4" s="7" t="n"/>
      <c r="F4" s="7" t="n"/>
      <c r="G4" s="4" t="inlineStr">
        <is>
          <t>前年同月</t>
        </is>
      </c>
      <c r="H4" s="5" t="n"/>
      <c r="I4" s="23" t="n"/>
      <c r="J4" s="7" t="n"/>
      <c r="K4" s="7" t="n"/>
      <c r="L4" s="7" t="n"/>
    </row>
    <row r="5" ht="8" customHeight="1"/>
    <row r="6" ht="21" customHeight="1">
      <c r="A6" s="4" t="inlineStr">
        <is>
          <t>売上の合計</t>
        </is>
      </c>
      <c r="B6" s="5" t="n"/>
      <c r="C6" s="19">
        <f>IF(C41="","",C41)</f>
        <v/>
      </c>
      <c r="D6" s="24" t="n"/>
      <c r="E6" s="4" t="inlineStr">
        <is>
          <t>予算比</t>
        </is>
      </c>
      <c r="F6" s="5" t="n"/>
      <c r="G6" s="18">
        <f>IF(COUNT(C41,C4)&lt;2,"",IF(C4&lt;=0,"",C41/C4))</f>
        <v/>
      </c>
      <c r="H6" s="24" t="n"/>
      <c r="I6" s="4" t="inlineStr">
        <is>
          <t>前年比</t>
        </is>
      </c>
      <c r="J6" s="5" t="n"/>
      <c r="K6" s="18">
        <f>IF(COUNT(C41,I4)&lt;2,"",IF(I4&lt;=0,"",C41/I4))</f>
        <v/>
      </c>
      <c r="L6" s="24" t="n"/>
    </row>
    <row r="7" ht="21" customHeight="1">
      <c r="A7" s="4" t="inlineStr">
        <is>
          <t>客数の合計</t>
        </is>
      </c>
      <c r="B7" s="5" t="n"/>
      <c r="C7" s="19">
        <f>IF(E41="","",E41)</f>
        <v/>
      </c>
      <c r="D7" s="24" t="n"/>
      <c r="E7" s="4" t="inlineStr">
        <is>
          <t>客単価</t>
        </is>
      </c>
      <c r="F7" s="5" t="n"/>
      <c r="G7" s="19">
        <f>IF(F41="","",F41)</f>
        <v/>
      </c>
      <c r="H7" s="24" t="n"/>
      <c r="I7" s="4" t="inlineStr">
        <is>
          <t>営業日数</t>
        </is>
      </c>
      <c r="J7" s="5" t="n"/>
      <c r="K7" s="19">
        <f>IF(COUNT(C10:C40)=0,"",COUNT(C10:C40))</f>
        <v/>
      </c>
      <c r="L7" s="24" t="n"/>
    </row>
    <row r="8" ht="8" customHeight="1"/>
    <row r="9" ht="20" customHeight="1">
      <c r="A9" s="8" t="inlineStr">
        <is>
          <t>日付</t>
        </is>
      </c>
      <c r="B9" s="8" t="inlineStr">
        <is>
          <t>曜日</t>
        </is>
      </c>
      <c r="C9" s="8" t="inlineStr">
        <is>
          <t>売上（円）</t>
        </is>
      </c>
      <c r="D9" s="9" t="n"/>
      <c r="E9" s="8" t="inlineStr">
        <is>
          <t>客数</t>
        </is>
      </c>
      <c r="F9" s="8" t="inlineStr">
        <is>
          <t>客単価</t>
        </is>
      </c>
      <c r="G9" s="8" t="inlineStr">
        <is>
          <t>売上の累計</t>
        </is>
      </c>
      <c r="H9" s="9" t="n"/>
      <c r="I9" s="8" t="inlineStr">
        <is>
          <t>天気</t>
        </is>
      </c>
      <c r="J9" s="8" t="inlineStr">
        <is>
          <t>メモ</t>
        </is>
      </c>
      <c r="K9" s="9" t="n"/>
      <c r="L9" s="9" t="n"/>
    </row>
    <row r="10" ht="18" customHeight="1">
      <c r="A10" s="25" t="n"/>
      <c r="B10" s="26">
        <f>IF(A10="","",MID("日月火水木金土",WEEKDAY(A10),1))</f>
        <v/>
      </c>
      <c r="C10" s="13" t="n"/>
      <c r="D10" s="7" t="n"/>
      <c r="E10" s="13" t="n"/>
      <c r="F10" s="14">
        <f>IF(COUNT(C10,E10)&lt;2,"",IF(E10=0,"",C10/E10))</f>
        <v/>
      </c>
      <c r="G10" s="14">
        <f>IF(C10="","",SUM(C$10:C10))</f>
        <v/>
      </c>
      <c r="H10" s="24" t="n"/>
      <c r="I10" s="27" t="n"/>
      <c r="J10" s="28" t="n"/>
      <c r="K10" s="7" t="n"/>
      <c r="L10" s="7" t="n"/>
    </row>
    <row r="11" ht="18" customHeight="1">
      <c r="A11" s="29">
        <f>IF(A10="","",IF(DAY(A10+1)=1,"",A10+1))</f>
        <v/>
      </c>
      <c r="B11" s="26">
        <f>IF(A11="","",MID("日月火水木金土",WEEKDAY(A11),1))</f>
        <v/>
      </c>
      <c r="C11" s="13" t="n"/>
      <c r="D11" s="7" t="n"/>
      <c r="E11" s="13" t="n"/>
      <c r="F11" s="14">
        <f>IF(COUNT(C11,E11)&lt;2,"",IF(E11=0,"",C11/E11))</f>
        <v/>
      </c>
      <c r="G11" s="14">
        <f>IF(C11="","",SUM(C$10:C11))</f>
        <v/>
      </c>
      <c r="H11" s="24" t="n"/>
      <c r="I11" s="27" t="n"/>
      <c r="J11" s="28" t="n"/>
      <c r="K11" s="7" t="n"/>
      <c r="L11" s="7" t="n"/>
    </row>
    <row r="12" ht="18" customHeight="1">
      <c r="A12" s="29">
        <f>IF(A11="","",IF(DAY(A11+1)=1,"",A11+1))</f>
        <v/>
      </c>
      <c r="B12" s="26">
        <f>IF(A12="","",MID("日月火水木金土",WEEKDAY(A12),1))</f>
        <v/>
      </c>
      <c r="C12" s="13" t="n"/>
      <c r="D12" s="7" t="n"/>
      <c r="E12" s="13" t="n"/>
      <c r="F12" s="14">
        <f>IF(COUNT(C12,E12)&lt;2,"",IF(E12=0,"",C12/E12))</f>
        <v/>
      </c>
      <c r="G12" s="14">
        <f>IF(C12="","",SUM(C$10:C12))</f>
        <v/>
      </c>
      <c r="H12" s="24" t="n"/>
      <c r="I12" s="27" t="n"/>
      <c r="J12" s="28" t="n"/>
      <c r="K12" s="7" t="n"/>
      <c r="L12" s="7" t="n"/>
    </row>
    <row r="13" ht="18" customHeight="1">
      <c r="A13" s="29">
        <f>IF(A12="","",IF(DAY(A12+1)=1,"",A12+1))</f>
        <v/>
      </c>
      <c r="B13" s="26">
        <f>IF(A13="","",MID("日月火水木金土",WEEKDAY(A13),1))</f>
        <v/>
      </c>
      <c r="C13" s="13" t="n"/>
      <c r="D13" s="7" t="n"/>
      <c r="E13" s="13" t="n"/>
      <c r="F13" s="14">
        <f>IF(COUNT(C13,E13)&lt;2,"",IF(E13=0,"",C13/E13))</f>
        <v/>
      </c>
      <c r="G13" s="14">
        <f>IF(C13="","",SUM(C$10:C13))</f>
        <v/>
      </c>
      <c r="H13" s="24" t="n"/>
      <c r="I13" s="27" t="n"/>
      <c r="J13" s="28" t="n"/>
      <c r="K13" s="7" t="n"/>
      <c r="L13" s="7" t="n"/>
    </row>
    <row r="14" ht="18" customHeight="1">
      <c r="A14" s="29">
        <f>IF(A13="","",IF(DAY(A13+1)=1,"",A13+1))</f>
        <v/>
      </c>
      <c r="B14" s="26">
        <f>IF(A14="","",MID("日月火水木金土",WEEKDAY(A14),1))</f>
        <v/>
      </c>
      <c r="C14" s="13" t="n"/>
      <c r="D14" s="7" t="n"/>
      <c r="E14" s="13" t="n"/>
      <c r="F14" s="14">
        <f>IF(COUNT(C14,E14)&lt;2,"",IF(E14=0,"",C14/E14))</f>
        <v/>
      </c>
      <c r="G14" s="14">
        <f>IF(C14="","",SUM(C$10:C14))</f>
        <v/>
      </c>
      <c r="H14" s="24" t="n"/>
      <c r="I14" s="27" t="n"/>
      <c r="J14" s="28" t="n"/>
      <c r="K14" s="7" t="n"/>
      <c r="L14" s="7" t="n"/>
    </row>
    <row r="15" ht="18" customHeight="1">
      <c r="A15" s="29">
        <f>IF(A14="","",IF(DAY(A14+1)=1,"",A14+1))</f>
        <v/>
      </c>
      <c r="B15" s="26">
        <f>IF(A15="","",MID("日月火水木金土",WEEKDAY(A15),1))</f>
        <v/>
      </c>
      <c r="C15" s="13" t="n"/>
      <c r="D15" s="7" t="n"/>
      <c r="E15" s="13" t="n"/>
      <c r="F15" s="14">
        <f>IF(COUNT(C15,E15)&lt;2,"",IF(E15=0,"",C15/E15))</f>
        <v/>
      </c>
      <c r="G15" s="14">
        <f>IF(C15="","",SUM(C$10:C15))</f>
        <v/>
      </c>
      <c r="H15" s="24" t="n"/>
      <c r="I15" s="27" t="n"/>
      <c r="J15" s="28" t="n"/>
      <c r="K15" s="7" t="n"/>
      <c r="L15" s="7" t="n"/>
    </row>
    <row r="16" ht="18" customHeight="1">
      <c r="A16" s="29">
        <f>IF(A15="","",IF(DAY(A15+1)=1,"",A15+1))</f>
        <v/>
      </c>
      <c r="B16" s="26">
        <f>IF(A16="","",MID("日月火水木金土",WEEKDAY(A16),1))</f>
        <v/>
      </c>
      <c r="C16" s="13" t="n"/>
      <c r="D16" s="7" t="n"/>
      <c r="E16" s="13" t="n"/>
      <c r="F16" s="14">
        <f>IF(COUNT(C16,E16)&lt;2,"",IF(E16=0,"",C16/E16))</f>
        <v/>
      </c>
      <c r="G16" s="14">
        <f>IF(C16="","",SUM(C$10:C16))</f>
        <v/>
      </c>
      <c r="H16" s="24" t="n"/>
      <c r="I16" s="27" t="n"/>
      <c r="J16" s="28" t="n"/>
      <c r="K16" s="7" t="n"/>
      <c r="L16" s="7" t="n"/>
    </row>
    <row r="17" ht="18" customHeight="1">
      <c r="A17" s="29">
        <f>IF(A16="","",IF(DAY(A16+1)=1,"",A16+1))</f>
        <v/>
      </c>
      <c r="B17" s="26">
        <f>IF(A17="","",MID("日月火水木金土",WEEKDAY(A17),1))</f>
        <v/>
      </c>
      <c r="C17" s="13" t="n"/>
      <c r="D17" s="7" t="n"/>
      <c r="E17" s="13" t="n"/>
      <c r="F17" s="14">
        <f>IF(COUNT(C17,E17)&lt;2,"",IF(E17=0,"",C17/E17))</f>
        <v/>
      </c>
      <c r="G17" s="14">
        <f>IF(C17="","",SUM(C$10:C17))</f>
        <v/>
      </c>
      <c r="H17" s="24" t="n"/>
      <c r="I17" s="27" t="n"/>
      <c r="J17" s="28" t="n"/>
      <c r="K17" s="7" t="n"/>
      <c r="L17" s="7" t="n"/>
    </row>
    <row r="18" ht="18" customHeight="1">
      <c r="A18" s="29">
        <f>IF(A17="","",IF(DAY(A17+1)=1,"",A17+1))</f>
        <v/>
      </c>
      <c r="B18" s="26">
        <f>IF(A18="","",MID("日月火水木金土",WEEKDAY(A18),1))</f>
        <v/>
      </c>
      <c r="C18" s="13" t="n"/>
      <c r="D18" s="7" t="n"/>
      <c r="E18" s="13" t="n"/>
      <c r="F18" s="14">
        <f>IF(COUNT(C18,E18)&lt;2,"",IF(E18=0,"",C18/E18))</f>
        <v/>
      </c>
      <c r="G18" s="14">
        <f>IF(C18="","",SUM(C$10:C18))</f>
        <v/>
      </c>
      <c r="H18" s="24" t="n"/>
      <c r="I18" s="27" t="n"/>
      <c r="J18" s="28" t="n"/>
      <c r="K18" s="7" t="n"/>
      <c r="L18" s="7" t="n"/>
    </row>
    <row r="19" ht="18" customHeight="1">
      <c r="A19" s="29">
        <f>IF(A18="","",IF(DAY(A18+1)=1,"",A18+1))</f>
        <v/>
      </c>
      <c r="B19" s="26">
        <f>IF(A19="","",MID("日月火水木金土",WEEKDAY(A19),1))</f>
        <v/>
      </c>
      <c r="C19" s="13" t="n"/>
      <c r="D19" s="7" t="n"/>
      <c r="E19" s="13" t="n"/>
      <c r="F19" s="14">
        <f>IF(COUNT(C19,E19)&lt;2,"",IF(E19=0,"",C19/E19))</f>
        <v/>
      </c>
      <c r="G19" s="14">
        <f>IF(C19="","",SUM(C$10:C19))</f>
        <v/>
      </c>
      <c r="H19" s="24" t="n"/>
      <c r="I19" s="27" t="n"/>
      <c r="J19" s="28" t="n"/>
      <c r="K19" s="7" t="n"/>
      <c r="L19" s="7" t="n"/>
    </row>
    <row r="20" ht="18" customHeight="1">
      <c r="A20" s="29">
        <f>IF(A19="","",IF(DAY(A19+1)=1,"",A19+1))</f>
        <v/>
      </c>
      <c r="B20" s="26">
        <f>IF(A20="","",MID("日月火水木金土",WEEKDAY(A20),1))</f>
        <v/>
      </c>
      <c r="C20" s="13" t="n"/>
      <c r="D20" s="7" t="n"/>
      <c r="E20" s="13" t="n"/>
      <c r="F20" s="14">
        <f>IF(COUNT(C20,E20)&lt;2,"",IF(E20=0,"",C20/E20))</f>
        <v/>
      </c>
      <c r="G20" s="14">
        <f>IF(C20="","",SUM(C$10:C20))</f>
        <v/>
      </c>
      <c r="H20" s="24" t="n"/>
      <c r="I20" s="27" t="n"/>
      <c r="J20" s="28" t="n"/>
      <c r="K20" s="7" t="n"/>
      <c r="L20" s="7" t="n"/>
    </row>
    <row r="21" ht="18" customHeight="1">
      <c r="A21" s="29">
        <f>IF(A20="","",IF(DAY(A20+1)=1,"",A20+1))</f>
        <v/>
      </c>
      <c r="B21" s="26">
        <f>IF(A21="","",MID("日月火水木金土",WEEKDAY(A21),1))</f>
        <v/>
      </c>
      <c r="C21" s="13" t="n"/>
      <c r="D21" s="7" t="n"/>
      <c r="E21" s="13" t="n"/>
      <c r="F21" s="14">
        <f>IF(COUNT(C21,E21)&lt;2,"",IF(E21=0,"",C21/E21))</f>
        <v/>
      </c>
      <c r="G21" s="14">
        <f>IF(C21="","",SUM(C$10:C21))</f>
        <v/>
      </c>
      <c r="H21" s="24" t="n"/>
      <c r="I21" s="27" t="n"/>
      <c r="J21" s="28" t="n"/>
      <c r="K21" s="7" t="n"/>
      <c r="L21" s="7" t="n"/>
    </row>
    <row r="22" ht="18" customHeight="1">
      <c r="A22" s="29">
        <f>IF(A21="","",IF(DAY(A21+1)=1,"",A21+1))</f>
        <v/>
      </c>
      <c r="B22" s="26">
        <f>IF(A22="","",MID("日月火水木金土",WEEKDAY(A22),1))</f>
        <v/>
      </c>
      <c r="C22" s="13" t="n"/>
      <c r="D22" s="7" t="n"/>
      <c r="E22" s="13" t="n"/>
      <c r="F22" s="14">
        <f>IF(COUNT(C22,E22)&lt;2,"",IF(E22=0,"",C22/E22))</f>
        <v/>
      </c>
      <c r="G22" s="14">
        <f>IF(C22="","",SUM(C$10:C22))</f>
        <v/>
      </c>
      <c r="H22" s="24" t="n"/>
      <c r="I22" s="27" t="n"/>
      <c r="J22" s="28" t="n"/>
      <c r="K22" s="7" t="n"/>
      <c r="L22" s="7" t="n"/>
    </row>
    <row r="23" ht="18" customHeight="1">
      <c r="A23" s="29">
        <f>IF(A22="","",IF(DAY(A22+1)=1,"",A22+1))</f>
        <v/>
      </c>
      <c r="B23" s="26">
        <f>IF(A23="","",MID("日月火水木金土",WEEKDAY(A23),1))</f>
        <v/>
      </c>
      <c r="C23" s="13" t="n"/>
      <c r="D23" s="7" t="n"/>
      <c r="E23" s="13" t="n"/>
      <c r="F23" s="14">
        <f>IF(COUNT(C23,E23)&lt;2,"",IF(E23=0,"",C23/E23))</f>
        <v/>
      </c>
      <c r="G23" s="14">
        <f>IF(C23="","",SUM(C$10:C23))</f>
        <v/>
      </c>
      <c r="H23" s="24" t="n"/>
      <c r="I23" s="27" t="n"/>
      <c r="J23" s="28" t="n"/>
      <c r="K23" s="7" t="n"/>
      <c r="L23" s="7" t="n"/>
    </row>
    <row r="24" ht="18" customHeight="1">
      <c r="A24" s="29">
        <f>IF(A23="","",IF(DAY(A23+1)=1,"",A23+1))</f>
        <v/>
      </c>
      <c r="B24" s="26">
        <f>IF(A24="","",MID("日月火水木金土",WEEKDAY(A24),1))</f>
        <v/>
      </c>
      <c r="C24" s="13" t="n"/>
      <c r="D24" s="7" t="n"/>
      <c r="E24" s="13" t="n"/>
      <c r="F24" s="14">
        <f>IF(COUNT(C24,E24)&lt;2,"",IF(E24=0,"",C24/E24))</f>
        <v/>
      </c>
      <c r="G24" s="14">
        <f>IF(C24="","",SUM(C$10:C24))</f>
        <v/>
      </c>
      <c r="H24" s="24" t="n"/>
      <c r="I24" s="27" t="n"/>
      <c r="J24" s="28" t="n"/>
      <c r="K24" s="7" t="n"/>
      <c r="L24" s="7" t="n"/>
    </row>
    <row r="25" ht="18" customHeight="1">
      <c r="A25" s="29">
        <f>IF(A24="","",IF(DAY(A24+1)=1,"",A24+1))</f>
        <v/>
      </c>
      <c r="B25" s="26">
        <f>IF(A25="","",MID("日月火水木金土",WEEKDAY(A25),1))</f>
        <v/>
      </c>
      <c r="C25" s="13" t="n"/>
      <c r="D25" s="7" t="n"/>
      <c r="E25" s="13" t="n"/>
      <c r="F25" s="14">
        <f>IF(COUNT(C25,E25)&lt;2,"",IF(E25=0,"",C25/E25))</f>
        <v/>
      </c>
      <c r="G25" s="14">
        <f>IF(C25="","",SUM(C$10:C25))</f>
        <v/>
      </c>
      <c r="H25" s="24" t="n"/>
      <c r="I25" s="27" t="n"/>
      <c r="J25" s="28" t="n"/>
      <c r="K25" s="7" t="n"/>
      <c r="L25" s="7" t="n"/>
    </row>
    <row r="26" ht="18" customHeight="1">
      <c r="A26" s="29">
        <f>IF(A25="","",IF(DAY(A25+1)=1,"",A25+1))</f>
        <v/>
      </c>
      <c r="B26" s="26">
        <f>IF(A26="","",MID("日月火水木金土",WEEKDAY(A26),1))</f>
        <v/>
      </c>
      <c r="C26" s="13" t="n"/>
      <c r="D26" s="7" t="n"/>
      <c r="E26" s="13" t="n"/>
      <c r="F26" s="14">
        <f>IF(COUNT(C26,E26)&lt;2,"",IF(E26=0,"",C26/E26))</f>
        <v/>
      </c>
      <c r="G26" s="14">
        <f>IF(C26="","",SUM(C$10:C26))</f>
        <v/>
      </c>
      <c r="H26" s="24" t="n"/>
      <c r="I26" s="27" t="n"/>
      <c r="J26" s="28" t="n"/>
      <c r="K26" s="7" t="n"/>
      <c r="L26" s="7" t="n"/>
    </row>
    <row r="27" ht="18" customHeight="1">
      <c r="A27" s="29">
        <f>IF(A26="","",IF(DAY(A26+1)=1,"",A26+1))</f>
        <v/>
      </c>
      <c r="B27" s="26">
        <f>IF(A27="","",MID("日月火水木金土",WEEKDAY(A27),1))</f>
        <v/>
      </c>
      <c r="C27" s="13" t="n"/>
      <c r="D27" s="7" t="n"/>
      <c r="E27" s="13" t="n"/>
      <c r="F27" s="14">
        <f>IF(COUNT(C27,E27)&lt;2,"",IF(E27=0,"",C27/E27))</f>
        <v/>
      </c>
      <c r="G27" s="14">
        <f>IF(C27="","",SUM(C$10:C27))</f>
        <v/>
      </c>
      <c r="H27" s="24" t="n"/>
      <c r="I27" s="27" t="n"/>
      <c r="J27" s="28" t="n"/>
      <c r="K27" s="7" t="n"/>
      <c r="L27" s="7" t="n"/>
    </row>
    <row r="28" ht="18" customHeight="1">
      <c r="A28" s="29">
        <f>IF(A27="","",IF(DAY(A27+1)=1,"",A27+1))</f>
        <v/>
      </c>
      <c r="B28" s="26">
        <f>IF(A28="","",MID("日月火水木金土",WEEKDAY(A28),1))</f>
        <v/>
      </c>
      <c r="C28" s="13" t="n"/>
      <c r="D28" s="7" t="n"/>
      <c r="E28" s="13" t="n"/>
      <c r="F28" s="14">
        <f>IF(COUNT(C28,E28)&lt;2,"",IF(E28=0,"",C28/E28))</f>
        <v/>
      </c>
      <c r="G28" s="14">
        <f>IF(C28="","",SUM(C$10:C28))</f>
        <v/>
      </c>
      <c r="H28" s="24" t="n"/>
      <c r="I28" s="27" t="n"/>
      <c r="J28" s="28" t="n"/>
      <c r="K28" s="7" t="n"/>
      <c r="L28" s="7" t="n"/>
    </row>
    <row r="29" ht="18" customHeight="1">
      <c r="A29" s="29">
        <f>IF(A28="","",IF(DAY(A28+1)=1,"",A28+1))</f>
        <v/>
      </c>
      <c r="B29" s="26">
        <f>IF(A29="","",MID("日月火水木金土",WEEKDAY(A29),1))</f>
        <v/>
      </c>
      <c r="C29" s="13" t="n"/>
      <c r="D29" s="7" t="n"/>
      <c r="E29" s="13" t="n"/>
      <c r="F29" s="14">
        <f>IF(COUNT(C29,E29)&lt;2,"",IF(E29=0,"",C29/E29))</f>
        <v/>
      </c>
      <c r="G29" s="14">
        <f>IF(C29="","",SUM(C$10:C29))</f>
        <v/>
      </c>
      <c r="H29" s="24" t="n"/>
      <c r="I29" s="27" t="n"/>
      <c r="J29" s="28" t="n"/>
      <c r="K29" s="7" t="n"/>
      <c r="L29" s="7" t="n"/>
    </row>
    <row r="30" ht="18" customHeight="1">
      <c r="A30" s="29">
        <f>IF(A29="","",IF(DAY(A29+1)=1,"",A29+1))</f>
        <v/>
      </c>
      <c r="B30" s="26">
        <f>IF(A30="","",MID("日月火水木金土",WEEKDAY(A30),1))</f>
        <v/>
      </c>
      <c r="C30" s="13" t="n"/>
      <c r="D30" s="7" t="n"/>
      <c r="E30" s="13" t="n"/>
      <c r="F30" s="14">
        <f>IF(COUNT(C30,E30)&lt;2,"",IF(E30=0,"",C30/E30))</f>
        <v/>
      </c>
      <c r="G30" s="14">
        <f>IF(C30="","",SUM(C$10:C30))</f>
        <v/>
      </c>
      <c r="H30" s="24" t="n"/>
      <c r="I30" s="27" t="n"/>
      <c r="J30" s="28" t="n"/>
      <c r="K30" s="7" t="n"/>
      <c r="L30" s="7" t="n"/>
    </row>
    <row r="31" ht="18" customHeight="1">
      <c r="A31" s="29">
        <f>IF(A30="","",IF(DAY(A30+1)=1,"",A30+1))</f>
        <v/>
      </c>
      <c r="B31" s="26">
        <f>IF(A31="","",MID("日月火水木金土",WEEKDAY(A31),1))</f>
        <v/>
      </c>
      <c r="C31" s="13" t="n"/>
      <c r="D31" s="7" t="n"/>
      <c r="E31" s="13" t="n"/>
      <c r="F31" s="14">
        <f>IF(COUNT(C31,E31)&lt;2,"",IF(E31=0,"",C31/E31))</f>
        <v/>
      </c>
      <c r="G31" s="14">
        <f>IF(C31="","",SUM(C$10:C31))</f>
        <v/>
      </c>
      <c r="H31" s="24" t="n"/>
      <c r="I31" s="27" t="n"/>
      <c r="J31" s="28" t="n"/>
      <c r="K31" s="7" t="n"/>
      <c r="L31" s="7" t="n"/>
    </row>
    <row r="32" ht="18" customHeight="1">
      <c r="A32" s="29">
        <f>IF(A31="","",IF(DAY(A31+1)=1,"",A31+1))</f>
        <v/>
      </c>
      <c r="B32" s="26">
        <f>IF(A32="","",MID("日月火水木金土",WEEKDAY(A32),1))</f>
        <v/>
      </c>
      <c r="C32" s="13" t="n"/>
      <c r="D32" s="7" t="n"/>
      <c r="E32" s="13" t="n"/>
      <c r="F32" s="14">
        <f>IF(COUNT(C32,E32)&lt;2,"",IF(E32=0,"",C32/E32))</f>
        <v/>
      </c>
      <c r="G32" s="14">
        <f>IF(C32="","",SUM(C$10:C32))</f>
        <v/>
      </c>
      <c r="H32" s="24" t="n"/>
      <c r="I32" s="27" t="n"/>
      <c r="J32" s="28" t="n"/>
      <c r="K32" s="7" t="n"/>
      <c r="L32" s="7" t="n"/>
    </row>
    <row r="33" ht="18" customHeight="1">
      <c r="A33" s="29">
        <f>IF(A32="","",IF(DAY(A32+1)=1,"",A32+1))</f>
        <v/>
      </c>
      <c r="B33" s="26">
        <f>IF(A33="","",MID("日月火水木金土",WEEKDAY(A33),1))</f>
        <v/>
      </c>
      <c r="C33" s="13" t="n"/>
      <c r="D33" s="7" t="n"/>
      <c r="E33" s="13" t="n"/>
      <c r="F33" s="14">
        <f>IF(COUNT(C33,E33)&lt;2,"",IF(E33=0,"",C33/E33))</f>
        <v/>
      </c>
      <c r="G33" s="14">
        <f>IF(C33="","",SUM(C$10:C33))</f>
        <v/>
      </c>
      <c r="H33" s="24" t="n"/>
      <c r="I33" s="27" t="n"/>
      <c r="J33" s="28" t="n"/>
      <c r="K33" s="7" t="n"/>
      <c r="L33" s="7" t="n"/>
    </row>
    <row r="34" ht="18" customHeight="1">
      <c r="A34" s="29">
        <f>IF(A33="","",IF(DAY(A33+1)=1,"",A33+1))</f>
        <v/>
      </c>
      <c r="B34" s="26">
        <f>IF(A34="","",MID("日月火水木金土",WEEKDAY(A34),1))</f>
        <v/>
      </c>
      <c r="C34" s="13" t="n"/>
      <c r="D34" s="7" t="n"/>
      <c r="E34" s="13" t="n"/>
      <c r="F34" s="14">
        <f>IF(COUNT(C34,E34)&lt;2,"",IF(E34=0,"",C34/E34))</f>
        <v/>
      </c>
      <c r="G34" s="14">
        <f>IF(C34="","",SUM(C$10:C34))</f>
        <v/>
      </c>
      <c r="H34" s="24" t="n"/>
      <c r="I34" s="27" t="n"/>
      <c r="J34" s="28" t="n"/>
      <c r="K34" s="7" t="n"/>
      <c r="L34" s="7" t="n"/>
    </row>
    <row r="35" ht="18" customHeight="1">
      <c r="A35" s="29">
        <f>IF(A34="","",IF(DAY(A34+1)=1,"",A34+1))</f>
        <v/>
      </c>
      <c r="B35" s="26">
        <f>IF(A35="","",MID("日月火水木金土",WEEKDAY(A35),1))</f>
        <v/>
      </c>
      <c r="C35" s="13" t="n"/>
      <c r="D35" s="7" t="n"/>
      <c r="E35" s="13" t="n"/>
      <c r="F35" s="14">
        <f>IF(COUNT(C35,E35)&lt;2,"",IF(E35=0,"",C35/E35))</f>
        <v/>
      </c>
      <c r="G35" s="14">
        <f>IF(C35="","",SUM(C$10:C35))</f>
        <v/>
      </c>
      <c r="H35" s="24" t="n"/>
      <c r="I35" s="27" t="n"/>
      <c r="J35" s="28" t="n"/>
      <c r="K35" s="7" t="n"/>
      <c r="L35" s="7" t="n"/>
    </row>
    <row r="36" ht="18" customHeight="1">
      <c r="A36" s="29">
        <f>IF(A35="","",IF(DAY(A35+1)=1,"",A35+1))</f>
        <v/>
      </c>
      <c r="B36" s="26">
        <f>IF(A36="","",MID("日月火水木金土",WEEKDAY(A36),1))</f>
        <v/>
      </c>
      <c r="C36" s="13" t="n"/>
      <c r="D36" s="7" t="n"/>
      <c r="E36" s="13" t="n"/>
      <c r="F36" s="14">
        <f>IF(COUNT(C36,E36)&lt;2,"",IF(E36=0,"",C36/E36))</f>
        <v/>
      </c>
      <c r="G36" s="14">
        <f>IF(C36="","",SUM(C$10:C36))</f>
        <v/>
      </c>
      <c r="H36" s="24" t="n"/>
      <c r="I36" s="27" t="n"/>
      <c r="J36" s="28" t="n"/>
      <c r="K36" s="7" t="n"/>
      <c r="L36" s="7" t="n"/>
    </row>
    <row r="37" ht="18" customHeight="1">
      <c r="A37" s="29">
        <f>IF(A36="","",IF(DAY(A36+1)=1,"",A36+1))</f>
        <v/>
      </c>
      <c r="B37" s="26">
        <f>IF(A37="","",MID("日月火水木金土",WEEKDAY(A37),1))</f>
        <v/>
      </c>
      <c r="C37" s="13" t="n"/>
      <c r="D37" s="7" t="n"/>
      <c r="E37" s="13" t="n"/>
      <c r="F37" s="14">
        <f>IF(COUNT(C37,E37)&lt;2,"",IF(E37=0,"",C37/E37))</f>
        <v/>
      </c>
      <c r="G37" s="14">
        <f>IF(C37="","",SUM(C$10:C37))</f>
        <v/>
      </c>
      <c r="H37" s="24" t="n"/>
      <c r="I37" s="27" t="n"/>
      <c r="J37" s="28" t="n"/>
      <c r="K37" s="7" t="n"/>
      <c r="L37" s="7" t="n"/>
    </row>
    <row r="38" ht="18" customHeight="1">
      <c r="A38" s="29">
        <f>IF(A37="","",IF(DAY(A37+1)=1,"",A37+1))</f>
        <v/>
      </c>
      <c r="B38" s="26">
        <f>IF(A38="","",MID("日月火水木金土",WEEKDAY(A38),1))</f>
        <v/>
      </c>
      <c r="C38" s="13" t="n"/>
      <c r="D38" s="7" t="n"/>
      <c r="E38" s="13" t="n"/>
      <c r="F38" s="14">
        <f>IF(COUNT(C38,E38)&lt;2,"",IF(E38=0,"",C38/E38))</f>
        <v/>
      </c>
      <c r="G38" s="14">
        <f>IF(C38="","",SUM(C$10:C38))</f>
        <v/>
      </c>
      <c r="H38" s="24" t="n"/>
      <c r="I38" s="27" t="n"/>
      <c r="J38" s="28" t="n"/>
      <c r="K38" s="7" t="n"/>
      <c r="L38" s="7" t="n"/>
    </row>
    <row r="39" ht="18" customHeight="1">
      <c r="A39" s="29">
        <f>IF(A38="","",IF(DAY(A38+1)=1,"",A38+1))</f>
        <v/>
      </c>
      <c r="B39" s="26">
        <f>IF(A39="","",MID("日月火水木金土",WEEKDAY(A39),1))</f>
        <v/>
      </c>
      <c r="C39" s="13" t="n"/>
      <c r="D39" s="7" t="n"/>
      <c r="E39" s="13" t="n"/>
      <c r="F39" s="14">
        <f>IF(COUNT(C39,E39)&lt;2,"",IF(E39=0,"",C39/E39))</f>
        <v/>
      </c>
      <c r="G39" s="14">
        <f>IF(C39="","",SUM(C$10:C39))</f>
        <v/>
      </c>
      <c r="H39" s="24" t="n"/>
      <c r="I39" s="27" t="n"/>
      <c r="J39" s="28" t="n"/>
      <c r="K39" s="7" t="n"/>
      <c r="L39" s="7" t="n"/>
    </row>
    <row r="40" ht="18" customHeight="1">
      <c r="A40" s="29">
        <f>IF(A39="","",IF(DAY(A39+1)=1,"",A39+1))</f>
        <v/>
      </c>
      <c r="B40" s="26">
        <f>IF(A40="","",MID("日月火水木金土",WEEKDAY(A40),1))</f>
        <v/>
      </c>
      <c r="C40" s="13" t="n"/>
      <c r="D40" s="7" t="n"/>
      <c r="E40" s="13" t="n"/>
      <c r="F40" s="14">
        <f>IF(COUNT(C40,E40)&lt;2,"",IF(E40=0,"",C40/E40))</f>
        <v/>
      </c>
      <c r="G40" s="14">
        <f>IF(C40="","",SUM(C$10:C40))</f>
        <v/>
      </c>
      <c r="H40" s="24" t="n"/>
      <c r="I40" s="27" t="n"/>
      <c r="J40" s="28" t="n"/>
      <c r="K40" s="7" t="n"/>
      <c r="L40" s="7" t="n"/>
    </row>
    <row r="41" ht="22" customHeight="1">
      <c r="A41" s="30" t="inlineStr">
        <is>
          <t>合計</t>
        </is>
      </c>
      <c r="B41" s="5" t="n"/>
      <c r="C41" s="19">
        <f>IF(COUNT(C10:C40)=0,"",SUM(C10:C40))</f>
        <v/>
      </c>
      <c r="D41" s="24" t="n"/>
      <c r="E41" s="19">
        <f>IF(COUNT(E10:E40)=0,"",SUM(E10:E40))</f>
        <v/>
      </c>
      <c r="F41" s="19">
        <f>IF(COUNT(C41,E41)&lt;2,"",IF(E41=0,"",C41/E41))</f>
        <v/>
      </c>
      <c r="G41" s="20" t="n"/>
      <c r="H41" s="5" t="n"/>
      <c r="I41" s="20" t="n"/>
      <c r="J41" s="20" t="n"/>
      <c r="K41" s="5" t="n"/>
      <c r="L41" s="5" t="n"/>
    </row>
    <row r="42" ht="16" customHeight="1">
      <c r="A42" s="21" t="inlineStr">
        <is>
          <t>1行目の日付だけ入れると、2行目からの日付と曜日が入ります。天気は一覧から選べます。色の付いた欄は数式で計算します。</t>
        </is>
      </c>
    </row>
  </sheetData>
  <mergeCells count="123">
    <mergeCell ref="G21:H21"/>
    <mergeCell ref="C6:D6"/>
    <mergeCell ref="I1:L1"/>
    <mergeCell ref="C15:D15"/>
    <mergeCell ref="J27:L27"/>
    <mergeCell ref="I4:L4"/>
    <mergeCell ref="J35:L35"/>
    <mergeCell ref="G23:H23"/>
    <mergeCell ref="J11:L11"/>
    <mergeCell ref="J25:L25"/>
    <mergeCell ref="A7:B7"/>
    <mergeCell ref="A41:B41"/>
    <mergeCell ref="C41:D41"/>
    <mergeCell ref="G18:H18"/>
    <mergeCell ref="G34:H34"/>
    <mergeCell ref="C27:D27"/>
    <mergeCell ref="C36:D36"/>
    <mergeCell ref="J39:L39"/>
    <mergeCell ref="C17:D17"/>
    <mergeCell ref="J29:L29"/>
    <mergeCell ref="G20:H20"/>
    <mergeCell ref="J38:L38"/>
    <mergeCell ref="J13:L13"/>
    <mergeCell ref="C19:D19"/>
    <mergeCell ref="C28:D28"/>
    <mergeCell ref="G22:H22"/>
    <mergeCell ref="J40:L40"/>
    <mergeCell ref="J15:L15"/>
    <mergeCell ref="J24:L24"/>
    <mergeCell ref="G12:H12"/>
    <mergeCell ref="C30:D30"/>
    <mergeCell ref="I6:J6"/>
    <mergeCell ref="C14:D14"/>
    <mergeCell ref="J26:L26"/>
    <mergeCell ref="J41:L41"/>
    <mergeCell ref="J16:L16"/>
    <mergeCell ref="C3:F3"/>
    <mergeCell ref="G38:H38"/>
    <mergeCell ref="G7:H7"/>
    <mergeCell ref="I7:J7"/>
    <mergeCell ref="C40:D40"/>
    <mergeCell ref="J33:L33"/>
    <mergeCell ref="G24:H24"/>
    <mergeCell ref="C4:F4"/>
    <mergeCell ref="G33:H33"/>
    <mergeCell ref="G26:H26"/>
    <mergeCell ref="G35:H35"/>
    <mergeCell ref="J14:L14"/>
    <mergeCell ref="J28:L28"/>
    <mergeCell ref="G16:H16"/>
    <mergeCell ref="J37:L37"/>
    <mergeCell ref="G25:H25"/>
    <mergeCell ref="C18:D18"/>
    <mergeCell ref="K6:L6"/>
    <mergeCell ref="G9:H9"/>
    <mergeCell ref="J30:L30"/>
    <mergeCell ref="C34:D34"/>
    <mergeCell ref="G11:H11"/>
    <mergeCell ref="G39:H39"/>
    <mergeCell ref="C20:D20"/>
    <mergeCell ref="C29:D29"/>
    <mergeCell ref="J32:L32"/>
    <mergeCell ref="A42:L42"/>
    <mergeCell ref="G37:H37"/>
    <mergeCell ref="C22:D22"/>
    <mergeCell ref="G13:H13"/>
    <mergeCell ref="C31:D31"/>
    <mergeCell ref="A3:B3"/>
    <mergeCell ref="C12:D12"/>
    <mergeCell ref="E6:F6"/>
    <mergeCell ref="C21:D21"/>
    <mergeCell ref="J18:L18"/>
    <mergeCell ref="G15:H15"/>
    <mergeCell ref="J17:L17"/>
    <mergeCell ref="C23:D23"/>
    <mergeCell ref="A4:B4"/>
    <mergeCell ref="K7:L7"/>
    <mergeCell ref="C32:D32"/>
    <mergeCell ref="C38:D38"/>
    <mergeCell ref="J10:L10"/>
    <mergeCell ref="C7:D7"/>
    <mergeCell ref="E7:F7"/>
    <mergeCell ref="J19:L19"/>
    <mergeCell ref="G32:H32"/>
    <mergeCell ref="G41:H41"/>
    <mergeCell ref="J34:L34"/>
    <mergeCell ref="J9:L9"/>
    <mergeCell ref="C24:D24"/>
    <mergeCell ref="C33:D33"/>
    <mergeCell ref="J36:L36"/>
    <mergeCell ref="G27:H27"/>
    <mergeCell ref="G36:H36"/>
    <mergeCell ref="A1:H1"/>
    <mergeCell ref="J20:L20"/>
    <mergeCell ref="C26:D26"/>
    <mergeCell ref="G17:H17"/>
    <mergeCell ref="A6:B6"/>
    <mergeCell ref="C35:D35"/>
    <mergeCell ref="C10:D10"/>
    <mergeCell ref="C16:D16"/>
    <mergeCell ref="J22:L22"/>
    <mergeCell ref="G10:H10"/>
    <mergeCell ref="C25:D25"/>
    <mergeCell ref="J31:L31"/>
    <mergeCell ref="G19:H19"/>
    <mergeCell ref="G28:H28"/>
    <mergeCell ref="G6:H6"/>
    <mergeCell ref="C9:D9"/>
    <mergeCell ref="J12:L12"/>
    <mergeCell ref="G3:H3"/>
    <mergeCell ref="J21:L21"/>
    <mergeCell ref="G30:H30"/>
    <mergeCell ref="C11:D11"/>
    <mergeCell ref="J23:L23"/>
    <mergeCell ref="G14:H14"/>
    <mergeCell ref="C39:D39"/>
    <mergeCell ref="G29:H29"/>
    <mergeCell ref="G4:H4"/>
    <mergeCell ref="I3:L3"/>
    <mergeCell ref="C37:D37"/>
    <mergeCell ref="G31:H31"/>
    <mergeCell ref="C13:D13"/>
    <mergeCell ref="G40:H40"/>
  </mergeCells>
  <dataValidations count="1">
    <dataValidation sqref="I10:I40" showDropDown="0" showInputMessage="0" showErrorMessage="0" allowBlank="1" type="list">
      <formula1>"晴れ,くもり,雨,雪"</formula1>
    </dataValidation>
  </dataValidation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2026-11-03T04:26:42Z</dcterms:created>
  <dcterms:modified xmlns:dcterms="http://purl.org/dc/terms/" xmlns:xsi="http://www.w3.org/2001/XMLSchema-instance" xsi:type="dcterms:W3CDTF">2026-11-03T04:26:42Z</dcterms:modified>
</cp:coreProperties>
</file>