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調査報告書" sheetId="1" state="visible" r:id="rId1"/>
    <sheet xmlns:r="http://schemas.openxmlformats.org/officeDocument/2006/relationships" name="結果の集計" sheetId="2" state="visible" r:id="rId2"/>
  </sheets>
  <definedNames>
    <definedName name="_xlnm.Print_Area" localSheetId="0">'調査報告書'!$A$1:$L$51</definedName>
    <definedName name="_xlnm.Print_Area" localSheetId="1">'結果の集計'!$A$1:$L$63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&quot;pt&quot;;&quot;−&quot;0.0&quot;pt&quot;;0.0&quot;pt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222222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EBEFF4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3" fontId="4" fillId="0" borderId="2" applyAlignment="1" pivotButton="0" quotePrefix="0" xfId="0">
      <alignment horizontal="right" vertical="center"/>
    </xf>
    <xf numFmtId="164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0" fontId="7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7" fillId="5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left" vertical="center" indent="1"/>
    </xf>
    <xf numFmtId="164" fontId="4" fillId="4" borderId="2" applyAlignment="1" pivotButton="0" quotePrefix="0" xfId="0">
      <alignment horizontal="right" vertical="center"/>
    </xf>
    <xf numFmtId="0" fontId="9" fillId="4" borderId="2" applyAlignment="1" pivotButton="0" quotePrefix="0" xfId="0">
      <alignment horizontal="left" vertical="center" indent="1"/>
    </xf>
    <xf numFmtId="0" fontId="6" fillId="2" borderId="2" applyAlignment="1" pivotButton="0" quotePrefix="0" xfId="0">
      <alignment horizontal="left" vertical="center" indent="1"/>
    </xf>
    <xf numFmtId="0" fontId="4" fillId="2" borderId="2" applyAlignment="1" pivotButton="0" quotePrefix="0" xfId="0">
      <alignment horizontal="left" vertical="center" indent="1"/>
    </xf>
    <xf numFmtId="3" fontId="6" fillId="4" borderId="2" applyAlignment="1" pivotButton="0" quotePrefix="0" xfId="0">
      <alignment horizontal="right" vertical="center"/>
    </xf>
    <xf numFmtId="2" fontId="6" fillId="4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調査報告書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n"/>
      <c r="D4" s="7" t="n"/>
      <c r="E4" s="7" t="n"/>
      <c r="F4" s="7" t="n"/>
      <c r="G4" s="4" t="inlineStr">
        <is>
          <t>報告日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n"/>
      <c r="D5" s="7" t="n"/>
      <c r="E5" s="7" t="n"/>
      <c r="F5" s="7" t="n"/>
      <c r="G5" s="4" t="inlineStr">
        <is>
          <t>調査の期間</t>
        </is>
      </c>
      <c r="H5" s="5" t="n"/>
      <c r="I5" s="6" t="n"/>
      <c r="J5" s="7" t="n"/>
      <c r="K5" s="7" t="n"/>
      <c r="L5" s="7" t="n"/>
    </row>
    <row r="6" ht="8" customHeight="1"/>
    <row r="7" ht="20" customHeight="1">
      <c r="A7" s="8" t="inlineStr">
        <is>
          <t>1. 結論（要旨）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18" customHeight="1">
      <c r="A8" s="10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8" t="inlineStr">
        <is>
          <t>2. 調査の目的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 ht="18" customHeight="1">
      <c r="A13" s="10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8" t="inlineStr">
        <is>
          <t>3. 調査の方法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1" customHeight="1">
      <c r="A17" s="4" t="inlineStr">
        <is>
          <t>調査の対象</t>
        </is>
      </c>
      <c r="B17" s="5" t="n"/>
      <c r="C17" s="6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1" customHeight="1">
      <c r="A18" s="4" t="inlineStr">
        <is>
          <t>調査の方法</t>
        </is>
      </c>
      <c r="B18" s="5" t="n"/>
      <c r="C18" s="6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1" customHeight="1">
      <c r="A19" s="4" t="inlineStr">
        <is>
          <t>比べる調査</t>
        </is>
      </c>
      <c r="B19" s="5" t="n"/>
      <c r="C19" s="6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1" customHeight="1">
      <c r="A20" s="4" t="inlineStr">
        <is>
          <t>対象の数</t>
        </is>
      </c>
      <c r="B20" s="5" t="n"/>
      <c r="C20" s="11" t="n"/>
      <c r="D20" s="7" t="n"/>
      <c r="E20" s="4" t="inlineStr">
        <is>
          <t>回答の数</t>
        </is>
      </c>
      <c r="F20" s="5" t="n"/>
      <c r="G20" s="11" t="n"/>
      <c r="H20" s="7" t="n"/>
      <c r="I20" s="4" t="inlineStr">
        <is>
          <t>回収率</t>
        </is>
      </c>
      <c r="J20" s="5" t="n"/>
      <c r="K20" s="12">
        <f>IF(COUNT(C20,G20)&lt;2,"",IF(C20&lt;=0,"",G20/C20))</f>
        <v/>
      </c>
      <c r="L20" s="13" t="n"/>
    </row>
    <row r="21" ht="8" customHeight="1"/>
    <row r="22" ht="20" customHeight="1">
      <c r="A22" s="8" t="inlineStr">
        <is>
          <t>4. 結果（主な数字）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20" customHeight="1">
      <c r="A23" s="14" t="inlineStr">
        <is>
          <t>項目</t>
        </is>
      </c>
      <c r="B23" s="15" t="n"/>
      <c r="C23" s="15" t="n"/>
      <c r="D23" s="15" t="n"/>
      <c r="E23" s="14" t="inlineStr">
        <is>
          <t>今回</t>
        </is>
      </c>
      <c r="F23" s="14" t="inlineStr">
        <is>
          <t>前回</t>
        </is>
      </c>
      <c r="G23" s="14" t="inlineStr">
        <is>
          <t>差</t>
        </is>
      </c>
      <c r="H23" s="15" t="n"/>
      <c r="I23" s="14" t="inlineStr">
        <is>
          <t>メモ</t>
        </is>
      </c>
      <c r="J23" s="15" t="n"/>
      <c r="K23" s="15" t="n"/>
      <c r="L23" s="15" t="n"/>
    </row>
    <row r="24" ht="22" customHeight="1">
      <c r="A24" s="6" t="n"/>
      <c r="B24" s="7" t="n"/>
      <c r="C24" s="7" t="n"/>
      <c r="D24" s="7" t="n"/>
      <c r="E24" s="16" t="n"/>
      <c r="F24" s="16" t="n"/>
      <c r="G24" s="17">
        <f>IF(COUNT(E24,F24)&lt;2,"",ROUND(E24*100,1)-ROUND(F24*100,1))</f>
        <v/>
      </c>
      <c r="H24" s="13" t="n"/>
      <c r="I24" s="18" t="n"/>
      <c r="J24" s="7" t="n"/>
      <c r="K24" s="7" t="n"/>
      <c r="L24" s="7" t="n"/>
    </row>
    <row r="25" ht="22" customHeight="1">
      <c r="A25" s="6" t="n"/>
      <c r="B25" s="7" t="n"/>
      <c r="C25" s="7" t="n"/>
      <c r="D25" s="7" t="n"/>
      <c r="E25" s="16" t="n"/>
      <c r="F25" s="16" t="n"/>
      <c r="G25" s="17">
        <f>IF(COUNT(E25,F25)&lt;2,"",ROUND(E25*100,1)-ROUND(F25*100,1))</f>
        <v/>
      </c>
      <c r="H25" s="13" t="n"/>
      <c r="I25" s="18" t="n"/>
      <c r="J25" s="7" t="n"/>
      <c r="K25" s="7" t="n"/>
      <c r="L25" s="7" t="n"/>
    </row>
    <row r="26" ht="22" customHeight="1">
      <c r="A26" s="6" t="n"/>
      <c r="B26" s="7" t="n"/>
      <c r="C26" s="7" t="n"/>
      <c r="D26" s="7" t="n"/>
      <c r="E26" s="16" t="n"/>
      <c r="F26" s="16" t="n"/>
      <c r="G26" s="17">
        <f>IF(COUNT(E26,F26)&lt;2,"",ROUND(E26*100,1)-ROUND(F26*100,1))</f>
        <v/>
      </c>
      <c r="H26" s="13" t="n"/>
      <c r="I26" s="18" t="n"/>
      <c r="J26" s="7" t="n"/>
      <c r="K26" s="7" t="n"/>
      <c r="L26" s="7" t="n"/>
    </row>
    <row r="27" ht="22" customHeight="1">
      <c r="A27" s="6" t="n"/>
      <c r="B27" s="7" t="n"/>
      <c r="C27" s="7" t="n"/>
      <c r="D27" s="7" t="n"/>
      <c r="E27" s="16" t="n"/>
      <c r="F27" s="16" t="n"/>
      <c r="G27" s="17">
        <f>IF(COUNT(E27,F27)&lt;2,"",ROUND(E27*100,1)-ROUND(F27*100,1))</f>
        <v/>
      </c>
      <c r="H27" s="13" t="n"/>
      <c r="I27" s="18" t="n"/>
      <c r="J27" s="7" t="n"/>
      <c r="K27" s="7" t="n"/>
      <c r="L27" s="7" t="n"/>
    </row>
    <row r="28" ht="22" customHeight="1">
      <c r="A28" s="6" t="n"/>
      <c r="B28" s="7" t="n"/>
      <c r="C28" s="7" t="n"/>
      <c r="D28" s="7" t="n"/>
      <c r="E28" s="16" t="n"/>
      <c r="F28" s="16" t="n"/>
      <c r="G28" s="17">
        <f>IF(COUNT(E28,F28)&lt;2,"",ROUND(E28*100,1)-ROUND(F28*100,1))</f>
        <v/>
      </c>
      <c r="H28" s="13" t="n"/>
      <c r="I28" s="18" t="n"/>
      <c r="J28" s="7" t="n"/>
      <c r="K28" s="7" t="n"/>
      <c r="L28" s="7" t="n"/>
    </row>
    <row r="29" ht="16" customHeight="1">
      <c r="A29" s="19" t="inlineStr">
        <is>
          <t>今回・前回には率（%）を入れます。差＝今回−前回（pt）。</t>
        </is>
      </c>
    </row>
    <row r="30" ht="16" customHeight="1">
      <c r="A30" s="19" t="inlineStr">
        <is>
          <t>設問ごとの回答数・割合・グラフは「結果の集計」のシートにあります。色の付いた欄は数式で計算します。</t>
        </is>
      </c>
    </row>
    <row r="31" ht="8" customHeight="1"/>
    <row r="32" ht="20" customHeight="1">
      <c r="A32" s="8" t="inlineStr">
        <is>
          <t>5. 考察（結果からわかること）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18" customHeight="1">
      <c r="A33" s="10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8" customHeight="1"/>
    <row r="37" ht="20" customHeight="1">
      <c r="A37" s="8" t="inlineStr">
        <is>
          <t>6. 提案・今後の対応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 ht="20" customHeight="1">
      <c r="A38" s="20" t="inlineStr">
        <is>
          <t>対応</t>
        </is>
      </c>
      <c r="B38" s="15" t="n"/>
      <c r="C38" s="15" t="n"/>
      <c r="D38" s="15" t="n"/>
      <c r="E38" s="15" t="n"/>
      <c r="F38" s="15" t="n"/>
      <c r="G38" s="15" t="n"/>
      <c r="H38" s="15" t="n"/>
      <c r="I38" s="20" t="inlineStr">
        <is>
          <t>担当</t>
        </is>
      </c>
      <c r="J38" s="15" t="n"/>
      <c r="K38" s="20" t="inlineStr">
        <is>
          <t>期限</t>
        </is>
      </c>
      <c r="L38" s="15" t="n"/>
    </row>
    <row r="39" ht="21" customHeight="1">
      <c r="A39" s="6" t="n"/>
      <c r="B39" s="7" t="n"/>
      <c r="C39" s="7" t="n"/>
      <c r="D39" s="7" t="n"/>
      <c r="E39" s="7" t="n"/>
      <c r="F39" s="7" t="n"/>
      <c r="G39" s="7" t="n"/>
      <c r="H39" s="7" t="n"/>
      <c r="I39" s="6" t="n"/>
      <c r="J39" s="7" t="n"/>
      <c r="K39" s="6" t="n"/>
      <c r="L39" s="7" t="n"/>
    </row>
    <row r="40" ht="21" customHeight="1">
      <c r="A40" s="6" t="n"/>
      <c r="B40" s="7" t="n"/>
      <c r="C40" s="7" t="n"/>
      <c r="D40" s="7" t="n"/>
      <c r="E40" s="7" t="n"/>
      <c r="F40" s="7" t="n"/>
      <c r="G40" s="7" t="n"/>
      <c r="H40" s="7" t="n"/>
      <c r="I40" s="6" t="n"/>
      <c r="J40" s="7" t="n"/>
      <c r="K40" s="6" t="n"/>
      <c r="L40" s="7" t="n"/>
    </row>
    <row r="41" ht="21" customHeight="1">
      <c r="A41" s="6" t="n"/>
      <c r="B41" s="7" t="n"/>
      <c r="C41" s="7" t="n"/>
      <c r="D41" s="7" t="n"/>
      <c r="E41" s="7" t="n"/>
      <c r="F41" s="7" t="n"/>
      <c r="G41" s="7" t="n"/>
      <c r="H41" s="7" t="n"/>
      <c r="I41" s="6" t="n"/>
      <c r="J41" s="7" t="n"/>
      <c r="K41" s="6" t="n"/>
      <c r="L41" s="7" t="n"/>
    </row>
    <row r="42" ht="8" customHeight="1"/>
    <row r="43" ht="20" customHeight="1">
      <c r="A43" s="8" t="inlineStr">
        <is>
          <t>7. この調査でわからないこと（注意点）</t>
        </is>
      </c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 ht="18" customHeight="1">
      <c r="A44" s="10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18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8" customHeight="1"/>
    <row r="48" ht="18" customHeight="1">
      <c r="G48" s="21" t="inlineStr">
        <is>
          <t>承認</t>
        </is>
      </c>
      <c r="H48" s="5" t="n"/>
      <c r="I48" s="21" t="inlineStr">
        <is>
          <t>確認</t>
        </is>
      </c>
      <c r="J48" s="5" t="n"/>
      <c r="K48" s="21" t="inlineStr">
        <is>
          <t>作成</t>
        </is>
      </c>
      <c r="L48" s="5" t="n"/>
    </row>
    <row r="49" ht="18" customHeight="1">
      <c r="G49" s="22" t="n"/>
      <c r="H49" s="7" t="n"/>
      <c r="I49" s="22" t="n"/>
      <c r="J49" s="7" t="n"/>
      <c r="K49" s="22" t="n"/>
      <c r="L49" s="7" t="n"/>
    </row>
    <row r="50" ht="18" customHeight="1">
      <c r="G50" s="7" t="n"/>
      <c r="H50" s="7" t="n"/>
      <c r="I50" s="7" t="n"/>
      <c r="J50" s="7" t="n"/>
      <c r="K50" s="7" t="n"/>
      <c r="L50" s="7" t="n"/>
    </row>
    <row r="51" ht="18" customHeight="1">
      <c r="G51" s="7" t="n"/>
      <c r="H51" s="7" t="n"/>
      <c r="I51" s="7" t="n"/>
      <c r="J51" s="7" t="n"/>
      <c r="K51" s="7" t="n"/>
      <c r="L51" s="7" t="n"/>
    </row>
  </sheetData>
  <mergeCells count="73">
    <mergeCell ref="K49:L51"/>
    <mergeCell ref="A16:L16"/>
    <mergeCell ref="A23:D23"/>
    <mergeCell ref="A7:L7"/>
    <mergeCell ref="A39:H39"/>
    <mergeCell ref="I1:L1"/>
    <mergeCell ref="C17:L17"/>
    <mergeCell ref="A37:L37"/>
    <mergeCell ref="I4:L4"/>
    <mergeCell ref="G27:H27"/>
    <mergeCell ref="G23:H23"/>
    <mergeCell ref="A1:H1"/>
    <mergeCell ref="A28:D28"/>
    <mergeCell ref="G48:H48"/>
    <mergeCell ref="A12:L12"/>
    <mergeCell ref="C19:L19"/>
    <mergeCell ref="C20:D20"/>
    <mergeCell ref="E20:F20"/>
    <mergeCell ref="K20:L20"/>
    <mergeCell ref="C18:L18"/>
    <mergeCell ref="C3:L3"/>
    <mergeCell ref="I41:J41"/>
    <mergeCell ref="A32:L32"/>
    <mergeCell ref="K41:L41"/>
    <mergeCell ref="A41:H41"/>
    <mergeCell ref="A22:L22"/>
    <mergeCell ref="A24:D24"/>
    <mergeCell ref="A8:L10"/>
    <mergeCell ref="G28:H28"/>
    <mergeCell ref="A18:B18"/>
    <mergeCell ref="C5:F5"/>
    <mergeCell ref="K40:L40"/>
    <mergeCell ref="A3:B3"/>
    <mergeCell ref="I27:L27"/>
    <mergeCell ref="A33:L35"/>
    <mergeCell ref="A29:L29"/>
    <mergeCell ref="I26:L26"/>
    <mergeCell ref="A43:L43"/>
    <mergeCell ref="G24:H24"/>
    <mergeCell ref="C4:F4"/>
    <mergeCell ref="A5:B5"/>
    <mergeCell ref="G5:H5"/>
    <mergeCell ref="A25:D25"/>
    <mergeCell ref="I39:J39"/>
    <mergeCell ref="A17:B17"/>
    <mergeCell ref="I25:L25"/>
    <mergeCell ref="K39:L39"/>
    <mergeCell ref="A44:L46"/>
    <mergeCell ref="I48:J48"/>
    <mergeCell ref="G26:H26"/>
    <mergeCell ref="K48:L48"/>
    <mergeCell ref="G49:H51"/>
    <mergeCell ref="A40:H40"/>
    <mergeCell ref="A4:B4"/>
    <mergeCell ref="G4:H4"/>
    <mergeCell ref="A20:B20"/>
    <mergeCell ref="G20:H20"/>
    <mergeCell ref="A27:D27"/>
    <mergeCell ref="I28:L28"/>
    <mergeCell ref="I20:J20"/>
    <mergeCell ref="A30:L30"/>
    <mergeCell ref="I38:J38"/>
    <mergeCell ref="K38:L38"/>
    <mergeCell ref="A19:B19"/>
    <mergeCell ref="A38:H38"/>
    <mergeCell ref="G25:H25"/>
    <mergeCell ref="A26:D26"/>
    <mergeCell ref="I24:L24"/>
    <mergeCell ref="A13:L14"/>
    <mergeCell ref="I40:J40"/>
    <mergeCell ref="I49:J51"/>
    <mergeCell ref="I5:L5"/>
    <mergeCell ref="I23:L23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結果の集計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4" t="inlineStr">
        <is>
          <t>調査名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16" customHeight="1">
      <c r="A4" s="19" t="inlineStr">
        <is>
          <t>割合＝回答数÷回答者数。グラフは、割合を■の数で表します（■1つ＝5%）。</t>
        </is>
      </c>
    </row>
    <row r="5" ht="16" customHeight="1">
      <c r="A5" s="19" t="inlineStr">
        <is>
          <t>複数回答の設問は、割合の合計が100%を超えるので、合計の行は空欄になります。</t>
        </is>
      </c>
    </row>
    <row r="6" ht="16" customHeight="1">
      <c r="A6" s="19" t="inlineStr">
        <is>
          <t>点は、満足度など段階で聞いた設問だけに入れます（例：大変満足＝5〜不満＝1）。入れると平均点が出ます。</t>
        </is>
      </c>
    </row>
    <row r="7" ht="16" customHeight="1">
      <c r="A7" s="19" t="inlineStr">
        <is>
          <t>回答の形式は一覧から選べます。色の付いた欄は数式で計算します。</t>
        </is>
      </c>
    </row>
    <row r="8" ht="16" customHeight="1">
      <c r="A8" s="19" t="inlineStr">
        <is>
          <t>選択肢を足すときは、表の途中に行を挿入して上の行をコピーします。設問を足すときは、このシートごとコピーします。</t>
        </is>
      </c>
    </row>
    <row r="9" ht="6" customHeight="1"/>
    <row r="10" ht="20" customHeight="1">
      <c r="A10" s="8" t="inlineStr">
        <is>
          <t>Q1.（ここに設問を書きます）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1" customHeight="1">
      <c r="A11" s="4" t="inlineStr">
        <is>
          <t>回答の形式</t>
        </is>
      </c>
      <c r="B11" s="5" t="n"/>
      <c r="C11" s="23" t="n"/>
      <c r="D11" s="7" t="n"/>
      <c r="E11" s="4" t="inlineStr">
        <is>
          <t>回答者数</t>
        </is>
      </c>
      <c r="F11" s="5" t="n"/>
      <c r="G11" s="11" t="n"/>
      <c r="H11" s="24">
        <f>IF(OR($C$11="",$G$11=""),"",IF($C$11="複数回答","割合の合計は100%を超えます",IF(SUM(F13:F18)=$G$11,"合計と回答者数が合っています","合計が回答者数と合いません")))</f>
        <v/>
      </c>
      <c r="I11" s="13" t="n"/>
      <c r="J11" s="13" t="n"/>
      <c r="K11" s="13" t="n"/>
      <c r="L11" s="13" t="n"/>
    </row>
    <row r="12" ht="20" customHeight="1">
      <c r="A12" s="14" t="inlineStr">
        <is>
          <t>選択肢</t>
        </is>
      </c>
      <c r="B12" s="15" t="n"/>
      <c r="C12" s="15" t="n"/>
      <c r="D12" s="15" t="n"/>
      <c r="E12" s="14" t="inlineStr">
        <is>
          <t>点</t>
        </is>
      </c>
      <c r="F12" s="14" t="inlineStr">
        <is>
          <t>回答数</t>
        </is>
      </c>
      <c r="G12" s="14" t="inlineStr">
        <is>
          <t>割合</t>
        </is>
      </c>
      <c r="H12" s="14" t="inlineStr">
        <is>
          <t>グラフ（割合。■1つ＝5%）</t>
        </is>
      </c>
      <c r="I12" s="15" t="n"/>
      <c r="J12" s="15" t="n"/>
      <c r="K12" s="15" t="n"/>
      <c r="L12" s="15" t="n"/>
    </row>
    <row r="13" ht="20" customHeight="1">
      <c r="A13" s="22" t="n"/>
      <c r="B13" s="7" t="n"/>
      <c r="C13" s="7" t="n"/>
      <c r="D13" s="7" t="n"/>
      <c r="E13" s="23" t="n"/>
      <c r="F13" s="11" t="n"/>
      <c r="G13" s="25">
        <f>IF(OR(F13="",$G$11=""),"",IF($G$11&lt;=0,"",F13/$G$11))</f>
        <v/>
      </c>
      <c r="H13" s="26">
        <f>IF(G13="","",REPT("■",ROUND(G13*20,0)))</f>
        <v/>
      </c>
      <c r="I13" s="13" t="n"/>
      <c r="J13" s="13" t="n"/>
      <c r="K13" s="13" t="n"/>
      <c r="L13" s="13" t="n"/>
    </row>
    <row r="14" ht="20" customHeight="1">
      <c r="A14" s="22" t="n"/>
      <c r="B14" s="7" t="n"/>
      <c r="C14" s="7" t="n"/>
      <c r="D14" s="7" t="n"/>
      <c r="E14" s="23" t="n"/>
      <c r="F14" s="11" t="n"/>
      <c r="G14" s="25">
        <f>IF(OR(F14="",$G$11=""),"",IF($G$11&lt;=0,"",F14/$G$11))</f>
        <v/>
      </c>
      <c r="H14" s="26">
        <f>IF(G14="","",REPT("■",ROUND(G14*20,0)))</f>
        <v/>
      </c>
      <c r="I14" s="13" t="n"/>
      <c r="J14" s="13" t="n"/>
      <c r="K14" s="13" t="n"/>
      <c r="L14" s="13" t="n"/>
    </row>
    <row r="15" ht="20" customHeight="1">
      <c r="A15" s="22" t="n"/>
      <c r="B15" s="7" t="n"/>
      <c r="C15" s="7" t="n"/>
      <c r="D15" s="7" t="n"/>
      <c r="E15" s="23" t="n"/>
      <c r="F15" s="11" t="n"/>
      <c r="G15" s="25">
        <f>IF(OR(F15="",$G$11=""),"",IF($G$11&lt;=0,"",F15/$G$11))</f>
        <v/>
      </c>
      <c r="H15" s="26">
        <f>IF(G15="","",REPT("■",ROUND(G15*20,0)))</f>
        <v/>
      </c>
      <c r="I15" s="13" t="n"/>
      <c r="J15" s="13" t="n"/>
      <c r="K15" s="13" t="n"/>
      <c r="L15" s="13" t="n"/>
    </row>
    <row r="16" ht="20" customHeight="1">
      <c r="A16" s="22" t="n"/>
      <c r="B16" s="7" t="n"/>
      <c r="C16" s="7" t="n"/>
      <c r="D16" s="7" t="n"/>
      <c r="E16" s="23" t="n"/>
      <c r="F16" s="11" t="n"/>
      <c r="G16" s="25">
        <f>IF(OR(F16="",$G$11=""),"",IF($G$11&lt;=0,"",F16/$G$11))</f>
        <v/>
      </c>
      <c r="H16" s="26">
        <f>IF(G16="","",REPT("■",ROUND(G16*20,0)))</f>
        <v/>
      </c>
      <c r="I16" s="13" t="n"/>
      <c r="J16" s="13" t="n"/>
      <c r="K16" s="13" t="n"/>
      <c r="L16" s="13" t="n"/>
    </row>
    <row r="17" ht="20" customHeight="1">
      <c r="A17" s="22" t="n"/>
      <c r="B17" s="7" t="n"/>
      <c r="C17" s="7" t="n"/>
      <c r="D17" s="7" t="n"/>
      <c r="E17" s="23" t="n"/>
      <c r="F17" s="11" t="n"/>
      <c r="G17" s="25">
        <f>IF(OR(F17="",$G$11=""),"",IF($G$11&lt;=0,"",F17/$G$11))</f>
        <v/>
      </c>
      <c r="H17" s="26">
        <f>IF(G17="","",REPT("■",ROUND(G17*20,0)))</f>
        <v/>
      </c>
      <c r="I17" s="13" t="n"/>
      <c r="J17" s="13" t="n"/>
      <c r="K17" s="13" t="n"/>
      <c r="L17" s="13" t="n"/>
    </row>
    <row r="18" ht="20" customHeight="1">
      <c r="A18" s="22" t="n"/>
      <c r="B18" s="7" t="n"/>
      <c r="C18" s="7" t="n"/>
      <c r="D18" s="7" t="n"/>
      <c r="E18" s="23" t="n"/>
      <c r="F18" s="11" t="n"/>
      <c r="G18" s="25">
        <f>IF(OR(F18="",$G$11=""),"",IF($G$11&lt;=0,"",F18/$G$11))</f>
        <v/>
      </c>
      <c r="H18" s="26">
        <f>IF(G18="","",REPT("■",ROUND(G18*20,0)))</f>
        <v/>
      </c>
      <c r="I18" s="13" t="n"/>
      <c r="J18" s="13" t="n"/>
      <c r="K18" s="13" t="n"/>
      <c r="L18" s="13" t="n"/>
    </row>
    <row r="19" ht="21" customHeight="1">
      <c r="A19" s="27" t="inlineStr">
        <is>
          <t>合計（単一回答のとき）</t>
        </is>
      </c>
      <c r="B19" s="5" t="n"/>
      <c r="C19" s="5" t="n"/>
      <c r="D19" s="5" t="n"/>
      <c r="E19" s="28" t="n"/>
      <c r="F19" s="29">
        <f>IF(OR(COUNT(F13:F18)=0,$C$11="複数回答"),"",SUM(F13:F18))</f>
        <v/>
      </c>
      <c r="G19" s="28" t="n"/>
      <c r="H19" s="4" t="inlineStr">
        <is>
          <t>平均点</t>
        </is>
      </c>
      <c r="I19" s="5" t="n"/>
      <c r="J19" s="30">
        <f>IF(SUMIF(E13:E18,"&gt;0",F13:F18)=0,"",SUMPRODUCT(E13:E18,F13:F18)/SUMIF(E13:E18,"&gt;0",F13:F18))</f>
        <v/>
      </c>
      <c r="K19" s="28" t="n"/>
      <c r="L19" s="5" t="n"/>
    </row>
    <row r="20" ht="10" customHeight="1"/>
    <row r="21" ht="20" customHeight="1">
      <c r="A21" s="8" t="inlineStr">
        <is>
          <t>Q2.（ここに設問を書きます）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21" customHeight="1">
      <c r="A22" s="4" t="inlineStr">
        <is>
          <t>回答の形式</t>
        </is>
      </c>
      <c r="B22" s="5" t="n"/>
      <c r="C22" s="23" t="n"/>
      <c r="D22" s="7" t="n"/>
      <c r="E22" s="4" t="inlineStr">
        <is>
          <t>回答者数</t>
        </is>
      </c>
      <c r="F22" s="5" t="n"/>
      <c r="G22" s="11" t="n"/>
      <c r="H22" s="24">
        <f>IF(OR($C$22="",$G$22=""),"",IF($C$22="複数回答","割合の合計は100%を超えます",IF(SUM(F24:F29)=$G$22,"合計と回答者数が合っています","合計が回答者数と合いません")))</f>
        <v/>
      </c>
      <c r="I22" s="13" t="n"/>
      <c r="J22" s="13" t="n"/>
      <c r="K22" s="13" t="n"/>
      <c r="L22" s="13" t="n"/>
    </row>
    <row r="23" ht="20" customHeight="1">
      <c r="A23" s="14" t="inlineStr">
        <is>
          <t>選択肢</t>
        </is>
      </c>
      <c r="B23" s="15" t="n"/>
      <c r="C23" s="15" t="n"/>
      <c r="D23" s="15" t="n"/>
      <c r="E23" s="14" t="inlineStr">
        <is>
          <t>点</t>
        </is>
      </c>
      <c r="F23" s="14" t="inlineStr">
        <is>
          <t>回答数</t>
        </is>
      </c>
      <c r="G23" s="14" t="inlineStr">
        <is>
          <t>割合</t>
        </is>
      </c>
      <c r="H23" s="14" t="inlineStr">
        <is>
          <t>グラフ（割合。■1つ＝5%）</t>
        </is>
      </c>
      <c r="I23" s="15" t="n"/>
      <c r="J23" s="15" t="n"/>
      <c r="K23" s="15" t="n"/>
      <c r="L23" s="15" t="n"/>
    </row>
    <row r="24" ht="20" customHeight="1">
      <c r="A24" s="22" t="n"/>
      <c r="B24" s="7" t="n"/>
      <c r="C24" s="7" t="n"/>
      <c r="D24" s="7" t="n"/>
      <c r="E24" s="23" t="n"/>
      <c r="F24" s="11" t="n"/>
      <c r="G24" s="25">
        <f>IF(OR(F24="",$G$22=""),"",IF($G$22&lt;=0,"",F24/$G$22))</f>
        <v/>
      </c>
      <c r="H24" s="26">
        <f>IF(G24="","",REPT("■",ROUND(G24*20,0)))</f>
        <v/>
      </c>
      <c r="I24" s="13" t="n"/>
      <c r="J24" s="13" t="n"/>
      <c r="K24" s="13" t="n"/>
      <c r="L24" s="13" t="n"/>
    </row>
    <row r="25" ht="20" customHeight="1">
      <c r="A25" s="22" t="n"/>
      <c r="B25" s="7" t="n"/>
      <c r="C25" s="7" t="n"/>
      <c r="D25" s="7" t="n"/>
      <c r="E25" s="23" t="n"/>
      <c r="F25" s="11" t="n"/>
      <c r="G25" s="25">
        <f>IF(OR(F25="",$G$22=""),"",IF($G$22&lt;=0,"",F25/$G$22))</f>
        <v/>
      </c>
      <c r="H25" s="26">
        <f>IF(G25="","",REPT("■",ROUND(G25*20,0)))</f>
        <v/>
      </c>
      <c r="I25" s="13" t="n"/>
      <c r="J25" s="13" t="n"/>
      <c r="K25" s="13" t="n"/>
      <c r="L25" s="13" t="n"/>
    </row>
    <row r="26" ht="20" customHeight="1">
      <c r="A26" s="22" t="n"/>
      <c r="B26" s="7" t="n"/>
      <c r="C26" s="7" t="n"/>
      <c r="D26" s="7" t="n"/>
      <c r="E26" s="23" t="n"/>
      <c r="F26" s="11" t="n"/>
      <c r="G26" s="25">
        <f>IF(OR(F26="",$G$22=""),"",IF($G$22&lt;=0,"",F26/$G$22))</f>
        <v/>
      </c>
      <c r="H26" s="26">
        <f>IF(G26="","",REPT("■",ROUND(G26*20,0)))</f>
        <v/>
      </c>
      <c r="I26" s="13" t="n"/>
      <c r="J26" s="13" t="n"/>
      <c r="K26" s="13" t="n"/>
      <c r="L26" s="13" t="n"/>
    </row>
    <row r="27" ht="20" customHeight="1">
      <c r="A27" s="22" t="n"/>
      <c r="B27" s="7" t="n"/>
      <c r="C27" s="7" t="n"/>
      <c r="D27" s="7" t="n"/>
      <c r="E27" s="23" t="n"/>
      <c r="F27" s="11" t="n"/>
      <c r="G27" s="25">
        <f>IF(OR(F27="",$G$22=""),"",IF($G$22&lt;=0,"",F27/$G$22))</f>
        <v/>
      </c>
      <c r="H27" s="26">
        <f>IF(G27="","",REPT("■",ROUND(G27*20,0)))</f>
        <v/>
      </c>
      <c r="I27" s="13" t="n"/>
      <c r="J27" s="13" t="n"/>
      <c r="K27" s="13" t="n"/>
      <c r="L27" s="13" t="n"/>
    </row>
    <row r="28" ht="20" customHeight="1">
      <c r="A28" s="22" t="n"/>
      <c r="B28" s="7" t="n"/>
      <c r="C28" s="7" t="n"/>
      <c r="D28" s="7" t="n"/>
      <c r="E28" s="23" t="n"/>
      <c r="F28" s="11" t="n"/>
      <c r="G28" s="25">
        <f>IF(OR(F28="",$G$22=""),"",IF($G$22&lt;=0,"",F28/$G$22))</f>
        <v/>
      </c>
      <c r="H28" s="26">
        <f>IF(G28="","",REPT("■",ROUND(G28*20,0)))</f>
        <v/>
      </c>
      <c r="I28" s="13" t="n"/>
      <c r="J28" s="13" t="n"/>
      <c r="K28" s="13" t="n"/>
      <c r="L28" s="13" t="n"/>
    </row>
    <row r="29" ht="20" customHeight="1">
      <c r="A29" s="22" t="n"/>
      <c r="B29" s="7" t="n"/>
      <c r="C29" s="7" t="n"/>
      <c r="D29" s="7" t="n"/>
      <c r="E29" s="23" t="n"/>
      <c r="F29" s="11" t="n"/>
      <c r="G29" s="25">
        <f>IF(OR(F29="",$G$22=""),"",IF($G$22&lt;=0,"",F29/$G$22))</f>
        <v/>
      </c>
      <c r="H29" s="26">
        <f>IF(G29="","",REPT("■",ROUND(G29*20,0)))</f>
        <v/>
      </c>
      <c r="I29" s="13" t="n"/>
      <c r="J29" s="13" t="n"/>
      <c r="K29" s="13" t="n"/>
      <c r="L29" s="13" t="n"/>
    </row>
    <row r="30" ht="21" customHeight="1">
      <c r="A30" s="27" t="inlineStr">
        <is>
          <t>合計（単一回答のとき）</t>
        </is>
      </c>
      <c r="B30" s="5" t="n"/>
      <c r="C30" s="5" t="n"/>
      <c r="D30" s="5" t="n"/>
      <c r="E30" s="28" t="n"/>
      <c r="F30" s="29">
        <f>IF(OR(COUNT(F24:F29)=0,$C$22="複数回答"),"",SUM(F24:F29))</f>
        <v/>
      </c>
      <c r="G30" s="28" t="n"/>
      <c r="H30" s="4" t="inlineStr">
        <is>
          <t>平均点</t>
        </is>
      </c>
      <c r="I30" s="5" t="n"/>
      <c r="J30" s="30">
        <f>IF(SUMIF(E24:E29,"&gt;0",F24:F29)=0,"",SUMPRODUCT(E24:E29,F24:F29)/SUMIF(E24:E29,"&gt;0",F24:F29))</f>
        <v/>
      </c>
      <c r="K30" s="28" t="n"/>
      <c r="L30" s="5" t="n"/>
    </row>
    <row r="31" ht="10" customHeight="1"/>
    <row r="32" ht="20" customHeight="1">
      <c r="A32" s="8" t="inlineStr">
        <is>
          <t>Q3.（ここに設問を書きます）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1" customHeight="1">
      <c r="A33" s="4" t="inlineStr">
        <is>
          <t>回答の形式</t>
        </is>
      </c>
      <c r="B33" s="5" t="n"/>
      <c r="C33" s="23" t="n"/>
      <c r="D33" s="7" t="n"/>
      <c r="E33" s="4" t="inlineStr">
        <is>
          <t>回答者数</t>
        </is>
      </c>
      <c r="F33" s="5" t="n"/>
      <c r="G33" s="11" t="n"/>
      <c r="H33" s="24">
        <f>IF(OR($C$33="",$G$33=""),"",IF($C$33="複数回答","割合の合計は100%を超えます",IF(SUM(F35:F40)=$G$33,"合計と回答者数が合っています","合計が回答者数と合いません")))</f>
        <v/>
      </c>
      <c r="I33" s="13" t="n"/>
      <c r="J33" s="13" t="n"/>
      <c r="K33" s="13" t="n"/>
      <c r="L33" s="13" t="n"/>
    </row>
    <row r="34" ht="20" customHeight="1">
      <c r="A34" s="14" t="inlineStr">
        <is>
          <t>選択肢</t>
        </is>
      </c>
      <c r="B34" s="15" t="n"/>
      <c r="C34" s="15" t="n"/>
      <c r="D34" s="15" t="n"/>
      <c r="E34" s="14" t="inlineStr">
        <is>
          <t>点</t>
        </is>
      </c>
      <c r="F34" s="14" t="inlineStr">
        <is>
          <t>回答数</t>
        </is>
      </c>
      <c r="G34" s="14" t="inlineStr">
        <is>
          <t>割合</t>
        </is>
      </c>
      <c r="H34" s="14" t="inlineStr">
        <is>
          <t>グラフ（割合。■1つ＝5%）</t>
        </is>
      </c>
      <c r="I34" s="15" t="n"/>
      <c r="J34" s="15" t="n"/>
      <c r="K34" s="15" t="n"/>
      <c r="L34" s="15" t="n"/>
    </row>
    <row r="35" ht="20" customHeight="1">
      <c r="A35" s="22" t="n"/>
      <c r="B35" s="7" t="n"/>
      <c r="C35" s="7" t="n"/>
      <c r="D35" s="7" t="n"/>
      <c r="E35" s="23" t="n"/>
      <c r="F35" s="11" t="n"/>
      <c r="G35" s="25">
        <f>IF(OR(F35="",$G$33=""),"",IF($G$33&lt;=0,"",F35/$G$33))</f>
        <v/>
      </c>
      <c r="H35" s="26">
        <f>IF(G35="","",REPT("■",ROUND(G35*20,0)))</f>
        <v/>
      </c>
      <c r="I35" s="13" t="n"/>
      <c r="J35" s="13" t="n"/>
      <c r="K35" s="13" t="n"/>
      <c r="L35" s="13" t="n"/>
    </row>
    <row r="36" ht="20" customHeight="1">
      <c r="A36" s="22" t="n"/>
      <c r="B36" s="7" t="n"/>
      <c r="C36" s="7" t="n"/>
      <c r="D36" s="7" t="n"/>
      <c r="E36" s="23" t="n"/>
      <c r="F36" s="11" t="n"/>
      <c r="G36" s="25">
        <f>IF(OR(F36="",$G$33=""),"",IF($G$33&lt;=0,"",F36/$G$33))</f>
        <v/>
      </c>
      <c r="H36" s="26">
        <f>IF(G36="","",REPT("■",ROUND(G36*20,0)))</f>
        <v/>
      </c>
      <c r="I36" s="13" t="n"/>
      <c r="J36" s="13" t="n"/>
      <c r="K36" s="13" t="n"/>
      <c r="L36" s="13" t="n"/>
    </row>
    <row r="37" ht="20" customHeight="1">
      <c r="A37" s="22" t="n"/>
      <c r="B37" s="7" t="n"/>
      <c r="C37" s="7" t="n"/>
      <c r="D37" s="7" t="n"/>
      <c r="E37" s="23" t="n"/>
      <c r="F37" s="11" t="n"/>
      <c r="G37" s="25">
        <f>IF(OR(F37="",$G$33=""),"",IF($G$33&lt;=0,"",F37/$G$33))</f>
        <v/>
      </c>
      <c r="H37" s="26">
        <f>IF(G37="","",REPT("■",ROUND(G37*20,0)))</f>
        <v/>
      </c>
      <c r="I37" s="13" t="n"/>
      <c r="J37" s="13" t="n"/>
      <c r="K37" s="13" t="n"/>
      <c r="L37" s="13" t="n"/>
    </row>
    <row r="38" ht="20" customHeight="1">
      <c r="A38" s="22" t="n"/>
      <c r="B38" s="7" t="n"/>
      <c r="C38" s="7" t="n"/>
      <c r="D38" s="7" t="n"/>
      <c r="E38" s="23" t="n"/>
      <c r="F38" s="11" t="n"/>
      <c r="G38" s="25">
        <f>IF(OR(F38="",$G$33=""),"",IF($G$33&lt;=0,"",F38/$G$33))</f>
        <v/>
      </c>
      <c r="H38" s="26">
        <f>IF(G38="","",REPT("■",ROUND(G38*20,0)))</f>
        <v/>
      </c>
      <c r="I38" s="13" t="n"/>
      <c r="J38" s="13" t="n"/>
      <c r="K38" s="13" t="n"/>
      <c r="L38" s="13" t="n"/>
    </row>
    <row r="39" ht="20" customHeight="1">
      <c r="A39" s="22" t="n"/>
      <c r="B39" s="7" t="n"/>
      <c r="C39" s="7" t="n"/>
      <c r="D39" s="7" t="n"/>
      <c r="E39" s="23" t="n"/>
      <c r="F39" s="11" t="n"/>
      <c r="G39" s="25">
        <f>IF(OR(F39="",$G$33=""),"",IF($G$33&lt;=0,"",F39/$G$33))</f>
        <v/>
      </c>
      <c r="H39" s="26">
        <f>IF(G39="","",REPT("■",ROUND(G39*20,0)))</f>
        <v/>
      </c>
      <c r="I39" s="13" t="n"/>
      <c r="J39" s="13" t="n"/>
      <c r="K39" s="13" t="n"/>
      <c r="L39" s="13" t="n"/>
    </row>
    <row r="40" ht="20" customHeight="1">
      <c r="A40" s="22" t="n"/>
      <c r="B40" s="7" t="n"/>
      <c r="C40" s="7" t="n"/>
      <c r="D40" s="7" t="n"/>
      <c r="E40" s="23" t="n"/>
      <c r="F40" s="11" t="n"/>
      <c r="G40" s="25">
        <f>IF(OR(F40="",$G$33=""),"",IF($G$33&lt;=0,"",F40/$G$33))</f>
        <v/>
      </c>
      <c r="H40" s="26">
        <f>IF(G40="","",REPT("■",ROUND(G40*20,0)))</f>
        <v/>
      </c>
      <c r="I40" s="13" t="n"/>
      <c r="J40" s="13" t="n"/>
      <c r="K40" s="13" t="n"/>
      <c r="L40" s="13" t="n"/>
    </row>
    <row r="41" ht="21" customHeight="1">
      <c r="A41" s="27" t="inlineStr">
        <is>
          <t>合計（単一回答のとき）</t>
        </is>
      </c>
      <c r="B41" s="5" t="n"/>
      <c r="C41" s="5" t="n"/>
      <c r="D41" s="5" t="n"/>
      <c r="E41" s="28" t="n"/>
      <c r="F41" s="29">
        <f>IF(OR(COUNT(F35:F40)=0,$C$33="複数回答"),"",SUM(F35:F40))</f>
        <v/>
      </c>
      <c r="G41" s="28" t="n"/>
      <c r="H41" s="4" t="inlineStr">
        <is>
          <t>平均点</t>
        </is>
      </c>
      <c r="I41" s="5" t="n"/>
      <c r="J41" s="30">
        <f>IF(SUMIF(E35:E40,"&gt;0",F35:F40)=0,"",SUMPRODUCT(E35:E40,F35:F40)/SUMIF(E35:E40,"&gt;0",F35:F40))</f>
        <v/>
      </c>
      <c r="K41" s="28" t="n"/>
      <c r="L41" s="5" t="n"/>
    </row>
    <row r="42" ht="10" customHeight="1"/>
    <row r="43" ht="20" customHeight="1">
      <c r="A43" s="8" t="inlineStr">
        <is>
          <t>Q4.（ここに設問を書きます）</t>
        </is>
      </c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 ht="21" customHeight="1">
      <c r="A44" s="4" t="inlineStr">
        <is>
          <t>回答の形式</t>
        </is>
      </c>
      <c r="B44" s="5" t="n"/>
      <c r="C44" s="23" t="n"/>
      <c r="D44" s="7" t="n"/>
      <c r="E44" s="4" t="inlineStr">
        <is>
          <t>回答者数</t>
        </is>
      </c>
      <c r="F44" s="5" t="n"/>
      <c r="G44" s="11" t="n"/>
      <c r="H44" s="24">
        <f>IF(OR($C$44="",$G$44=""),"",IF($C$44="複数回答","割合の合計は100%を超えます",IF(SUM(F46:F51)=$G$44,"合計と回答者数が合っています","合計が回答者数と合いません")))</f>
        <v/>
      </c>
      <c r="I44" s="13" t="n"/>
      <c r="J44" s="13" t="n"/>
      <c r="K44" s="13" t="n"/>
      <c r="L44" s="13" t="n"/>
    </row>
    <row r="45" ht="20" customHeight="1">
      <c r="A45" s="14" t="inlineStr">
        <is>
          <t>選択肢</t>
        </is>
      </c>
      <c r="B45" s="15" t="n"/>
      <c r="C45" s="15" t="n"/>
      <c r="D45" s="15" t="n"/>
      <c r="E45" s="14" t="inlineStr">
        <is>
          <t>点</t>
        </is>
      </c>
      <c r="F45" s="14" t="inlineStr">
        <is>
          <t>回答数</t>
        </is>
      </c>
      <c r="G45" s="14" t="inlineStr">
        <is>
          <t>割合</t>
        </is>
      </c>
      <c r="H45" s="14" t="inlineStr">
        <is>
          <t>グラフ（割合。■1つ＝5%）</t>
        </is>
      </c>
      <c r="I45" s="15" t="n"/>
      <c r="J45" s="15" t="n"/>
      <c r="K45" s="15" t="n"/>
      <c r="L45" s="15" t="n"/>
    </row>
    <row r="46" ht="20" customHeight="1">
      <c r="A46" s="22" t="n"/>
      <c r="B46" s="7" t="n"/>
      <c r="C46" s="7" t="n"/>
      <c r="D46" s="7" t="n"/>
      <c r="E46" s="23" t="n"/>
      <c r="F46" s="11" t="n"/>
      <c r="G46" s="25">
        <f>IF(OR(F46="",$G$44=""),"",IF($G$44&lt;=0,"",F46/$G$44))</f>
        <v/>
      </c>
      <c r="H46" s="26">
        <f>IF(G46="","",REPT("■",ROUND(G46*20,0)))</f>
        <v/>
      </c>
      <c r="I46" s="13" t="n"/>
      <c r="J46" s="13" t="n"/>
      <c r="K46" s="13" t="n"/>
      <c r="L46" s="13" t="n"/>
    </row>
    <row r="47" ht="20" customHeight="1">
      <c r="A47" s="22" t="n"/>
      <c r="B47" s="7" t="n"/>
      <c r="C47" s="7" t="n"/>
      <c r="D47" s="7" t="n"/>
      <c r="E47" s="23" t="n"/>
      <c r="F47" s="11" t="n"/>
      <c r="G47" s="25">
        <f>IF(OR(F47="",$G$44=""),"",IF($G$44&lt;=0,"",F47/$G$44))</f>
        <v/>
      </c>
      <c r="H47" s="26">
        <f>IF(G47="","",REPT("■",ROUND(G47*20,0)))</f>
        <v/>
      </c>
      <c r="I47" s="13" t="n"/>
      <c r="J47" s="13" t="n"/>
      <c r="K47" s="13" t="n"/>
      <c r="L47" s="13" t="n"/>
    </row>
    <row r="48" ht="20" customHeight="1">
      <c r="A48" s="22" t="n"/>
      <c r="B48" s="7" t="n"/>
      <c r="C48" s="7" t="n"/>
      <c r="D48" s="7" t="n"/>
      <c r="E48" s="23" t="n"/>
      <c r="F48" s="11" t="n"/>
      <c r="G48" s="25">
        <f>IF(OR(F48="",$G$44=""),"",IF($G$44&lt;=0,"",F48/$G$44))</f>
        <v/>
      </c>
      <c r="H48" s="26">
        <f>IF(G48="","",REPT("■",ROUND(G48*20,0)))</f>
        <v/>
      </c>
      <c r="I48" s="13" t="n"/>
      <c r="J48" s="13" t="n"/>
      <c r="K48" s="13" t="n"/>
      <c r="L48" s="13" t="n"/>
    </row>
    <row r="49" ht="20" customHeight="1">
      <c r="A49" s="22" t="n"/>
      <c r="B49" s="7" t="n"/>
      <c r="C49" s="7" t="n"/>
      <c r="D49" s="7" t="n"/>
      <c r="E49" s="23" t="n"/>
      <c r="F49" s="11" t="n"/>
      <c r="G49" s="25">
        <f>IF(OR(F49="",$G$44=""),"",IF($G$44&lt;=0,"",F49/$G$44))</f>
        <v/>
      </c>
      <c r="H49" s="26">
        <f>IF(G49="","",REPT("■",ROUND(G49*20,0)))</f>
        <v/>
      </c>
      <c r="I49" s="13" t="n"/>
      <c r="J49" s="13" t="n"/>
      <c r="K49" s="13" t="n"/>
      <c r="L49" s="13" t="n"/>
    </row>
    <row r="50" ht="20" customHeight="1">
      <c r="A50" s="22" t="n"/>
      <c r="B50" s="7" t="n"/>
      <c r="C50" s="7" t="n"/>
      <c r="D50" s="7" t="n"/>
      <c r="E50" s="23" t="n"/>
      <c r="F50" s="11" t="n"/>
      <c r="G50" s="25">
        <f>IF(OR(F50="",$G$44=""),"",IF($G$44&lt;=0,"",F50/$G$44))</f>
        <v/>
      </c>
      <c r="H50" s="26">
        <f>IF(G50="","",REPT("■",ROUND(G50*20,0)))</f>
        <v/>
      </c>
      <c r="I50" s="13" t="n"/>
      <c r="J50" s="13" t="n"/>
      <c r="K50" s="13" t="n"/>
      <c r="L50" s="13" t="n"/>
    </row>
    <row r="51" ht="20" customHeight="1">
      <c r="A51" s="22" t="n"/>
      <c r="B51" s="7" t="n"/>
      <c r="C51" s="7" t="n"/>
      <c r="D51" s="7" t="n"/>
      <c r="E51" s="23" t="n"/>
      <c r="F51" s="11" t="n"/>
      <c r="G51" s="25">
        <f>IF(OR(F51="",$G$44=""),"",IF($G$44&lt;=0,"",F51/$G$44))</f>
        <v/>
      </c>
      <c r="H51" s="26">
        <f>IF(G51="","",REPT("■",ROUND(G51*20,0)))</f>
        <v/>
      </c>
      <c r="I51" s="13" t="n"/>
      <c r="J51" s="13" t="n"/>
      <c r="K51" s="13" t="n"/>
      <c r="L51" s="13" t="n"/>
    </row>
    <row r="52" ht="21" customHeight="1">
      <c r="A52" s="27" t="inlineStr">
        <is>
          <t>合計（単一回答のとき）</t>
        </is>
      </c>
      <c r="B52" s="5" t="n"/>
      <c r="C52" s="5" t="n"/>
      <c r="D52" s="5" t="n"/>
      <c r="E52" s="28" t="n"/>
      <c r="F52" s="29">
        <f>IF(OR(COUNT(F46:F51)=0,$C$44="複数回答"),"",SUM(F46:F51))</f>
        <v/>
      </c>
      <c r="G52" s="28" t="n"/>
      <c r="H52" s="4" t="inlineStr">
        <is>
          <t>平均点</t>
        </is>
      </c>
      <c r="I52" s="5" t="n"/>
      <c r="J52" s="30">
        <f>IF(SUMIF(E46:E51,"&gt;0",F46:F51)=0,"",SUMPRODUCT(E46:E51,F46:F51)/SUMIF(E46:E51,"&gt;0",F46:F51))</f>
        <v/>
      </c>
      <c r="K52" s="28" t="n"/>
      <c r="L52" s="5" t="n"/>
    </row>
    <row r="53" ht="10" customHeight="1"/>
    <row r="54" ht="20" customHeight="1">
      <c r="A54" s="8" t="inlineStr">
        <is>
          <t>Q5.（自由記述の設問を書きます）</t>
        </is>
      </c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</row>
    <row r="55" ht="21" customHeight="1">
      <c r="A55" s="4" t="inlineStr">
        <is>
          <t>書いた人の数</t>
        </is>
      </c>
      <c r="B55" s="5" t="n"/>
      <c r="C55" s="11" t="n"/>
      <c r="D55" s="7" t="n"/>
      <c r="E55" s="31" t="inlineStr">
        <is>
          <t>1件は、いちばん近い分類1つに数えます。</t>
        </is>
      </c>
    </row>
    <row r="56" ht="20" customHeight="1">
      <c r="A56" s="14" t="inlineStr">
        <is>
          <t>分類</t>
        </is>
      </c>
      <c r="B56" s="15" t="n"/>
      <c r="C56" s="15" t="n"/>
      <c r="D56" s="14" t="inlineStr">
        <is>
          <t>件数</t>
        </is>
      </c>
      <c r="E56" s="14" t="inlineStr">
        <is>
          <t>割合</t>
        </is>
      </c>
      <c r="F56" s="14" t="inlineStr">
        <is>
          <t>主な声（要約）</t>
        </is>
      </c>
      <c r="G56" s="15" t="n"/>
      <c r="H56" s="15" t="n"/>
      <c r="I56" s="15" t="n"/>
      <c r="J56" s="15" t="n"/>
      <c r="K56" s="15" t="n"/>
      <c r="L56" s="15" t="n"/>
    </row>
    <row r="57" ht="20" customHeight="1">
      <c r="A57" s="6" t="n"/>
      <c r="B57" s="7" t="n"/>
      <c r="C57" s="7" t="n"/>
      <c r="D57" s="11" t="n"/>
      <c r="E57" s="25">
        <f>IF(OR(D57="",$C$55=""),"",IF($C$55&lt;=0,"",D57/$C$55))</f>
        <v/>
      </c>
      <c r="F57" s="18" t="n"/>
      <c r="G57" s="7" t="n"/>
      <c r="H57" s="7" t="n"/>
      <c r="I57" s="7" t="n"/>
      <c r="J57" s="7" t="n"/>
      <c r="K57" s="7" t="n"/>
      <c r="L57" s="7" t="n"/>
    </row>
    <row r="58" ht="20" customHeight="1">
      <c r="A58" s="6" t="n"/>
      <c r="B58" s="7" t="n"/>
      <c r="C58" s="7" t="n"/>
      <c r="D58" s="11" t="n"/>
      <c r="E58" s="25">
        <f>IF(OR(D58="",$C$55=""),"",IF($C$55&lt;=0,"",D58/$C$55))</f>
        <v/>
      </c>
      <c r="F58" s="18" t="n"/>
      <c r="G58" s="7" t="n"/>
      <c r="H58" s="7" t="n"/>
      <c r="I58" s="7" t="n"/>
      <c r="J58" s="7" t="n"/>
      <c r="K58" s="7" t="n"/>
      <c r="L58" s="7" t="n"/>
    </row>
    <row r="59" ht="20" customHeight="1">
      <c r="A59" s="6" t="n"/>
      <c r="B59" s="7" t="n"/>
      <c r="C59" s="7" t="n"/>
      <c r="D59" s="11" t="n"/>
      <c r="E59" s="25">
        <f>IF(OR(D59="",$C$55=""),"",IF($C$55&lt;=0,"",D59/$C$55))</f>
        <v/>
      </c>
      <c r="F59" s="18" t="n"/>
      <c r="G59" s="7" t="n"/>
      <c r="H59" s="7" t="n"/>
      <c r="I59" s="7" t="n"/>
      <c r="J59" s="7" t="n"/>
      <c r="K59" s="7" t="n"/>
      <c r="L59" s="7" t="n"/>
    </row>
    <row r="60" ht="20" customHeight="1">
      <c r="A60" s="6" t="n"/>
      <c r="B60" s="7" t="n"/>
      <c r="C60" s="7" t="n"/>
      <c r="D60" s="11" t="n"/>
      <c r="E60" s="25">
        <f>IF(OR(D60="",$C$55=""),"",IF($C$55&lt;=0,"",D60/$C$55))</f>
        <v/>
      </c>
      <c r="F60" s="18" t="n"/>
      <c r="G60" s="7" t="n"/>
      <c r="H60" s="7" t="n"/>
      <c r="I60" s="7" t="n"/>
      <c r="J60" s="7" t="n"/>
      <c r="K60" s="7" t="n"/>
      <c r="L60" s="7" t="n"/>
    </row>
    <row r="61" ht="20" customHeight="1">
      <c r="A61" s="6" t="n"/>
      <c r="B61" s="7" t="n"/>
      <c r="C61" s="7" t="n"/>
      <c r="D61" s="11" t="n"/>
      <c r="E61" s="25">
        <f>IF(OR(D61="",$C$55=""),"",IF($C$55&lt;=0,"",D61/$C$55))</f>
        <v/>
      </c>
      <c r="F61" s="18" t="n"/>
      <c r="G61" s="7" t="n"/>
      <c r="H61" s="7" t="n"/>
      <c r="I61" s="7" t="n"/>
      <c r="J61" s="7" t="n"/>
      <c r="K61" s="7" t="n"/>
      <c r="L61" s="7" t="n"/>
    </row>
    <row r="62" ht="21" customHeight="1">
      <c r="A62" s="27" t="inlineStr">
        <is>
          <t>合計</t>
        </is>
      </c>
      <c r="B62" s="5" t="n"/>
      <c r="C62" s="5" t="n"/>
      <c r="D62" s="29">
        <f>IF(COUNT(D57:D61)=0,"",SUM(D57:D61))</f>
        <v/>
      </c>
      <c r="E62" s="28" t="n"/>
      <c r="F62" s="5" t="n"/>
      <c r="G62" s="5" t="n"/>
      <c r="H62" s="5" t="n"/>
      <c r="I62" s="5" t="n"/>
      <c r="J62" s="5" t="n"/>
      <c r="K62" s="5" t="n"/>
      <c r="L62" s="5" t="n"/>
    </row>
    <row r="63" ht="16" customHeight="1">
      <c r="A63" s="19" t="inlineStr">
        <is>
          <t>主な声は、そのまま写さず、同じ内容の声をまとめて要約します。個人や家がわかる書き方はしません。</t>
        </is>
      </c>
    </row>
  </sheetData>
  <mergeCells count="115">
    <mergeCell ref="F56:L56"/>
    <mergeCell ref="A29:D29"/>
    <mergeCell ref="A21:L21"/>
    <mergeCell ref="A57:C57"/>
    <mergeCell ref="A13:D13"/>
    <mergeCell ref="H25:L25"/>
    <mergeCell ref="F57:L57"/>
    <mergeCell ref="A15:D15"/>
    <mergeCell ref="H49:L49"/>
    <mergeCell ref="A24:D24"/>
    <mergeCell ref="A51:D51"/>
    <mergeCell ref="H52:I52"/>
    <mergeCell ref="K52:L52"/>
    <mergeCell ref="H17:L17"/>
    <mergeCell ref="H11:L11"/>
    <mergeCell ref="A63:L63"/>
    <mergeCell ref="A33:B33"/>
    <mergeCell ref="A41:D41"/>
    <mergeCell ref="A16:D16"/>
    <mergeCell ref="A22:B22"/>
    <mergeCell ref="A27:D27"/>
    <mergeCell ref="H12:L12"/>
    <mergeCell ref="H48:L48"/>
    <mergeCell ref="A6:L6"/>
    <mergeCell ref="E22:F22"/>
    <mergeCell ref="A17:D17"/>
    <mergeCell ref="K30:L30"/>
    <mergeCell ref="H29:L29"/>
    <mergeCell ref="A35:D35"/>
    <mergeCell ref="H38:L38"/>
    <mergeCell ref="A11:B11"/>
    <mergeCell ref="F61:L61"/>
    <mergeCell ref="H41:I41"/>
    <mergeCell ref="H44:L44"/>
    <mergeCell ref="A19:D19"/>
    <mergeCell ref="A28:D28"/>
    <mergeCell ref="H40:L40"/>
    <mergeCell ref="A48:D48"/>
    <mergeCell ref="A5:L5"/>
    <mergeCell ref="A30:D30"/>
    <mergeCell ref="A32:L32"/>
    <mergeCell ref="H51:L51"/>
    <mergeCell ref="K41:L41"/>
    <mergeCell ref="A4:L4"/>
    <mergeCell ref="A43:L43"/>
    <mergeCell ref="H16:L16"/>
    <mergeCell ref="A58:C58"/>
    <mergeCell ref="H19:I19"/>
    <mergeCell ref="H22:L22"/>
    <mergeCell ref="A46:D46"/>
    <mergeCell ref="A60:C60"/>
    <mergeCell ref="A26:D26"/>
    <mergeCell ref="K19:L19"/>
    <mergeCell ref="A52:D52"/>
    <mergeCell ref="E62:L62"/>
    <mergeCell ref="E44:F44"/>
    <mergeCell ref="A34:D34"/>
    <mergeCell ref="H46:L46"/>
    <mergeCell ref="A39:D39"/>
    <mergeCell ref="C44:D44"/>
    <mergeCell ref="A62:C62"/>
    <mergeCell ref="C22:D22"/>
    <mergeCell ref="A49:D49"/>
    <mergeCell ref="A3:B3"/>
    <mergeCell ref="A36:D36"/>
    <mergeCell ref="A55:B55"/>
    <mergeCell ref="A45:D45"/>
    <mergeCell ref="H45:L45"/>
    <mergeCell ref="F59:L59"/>
    <mergeCell ref="H13:L13"/>
    <mergeCell ref="A59:C59"/>
    <mergeCell ref="H47:L47"/>
    <mergeCell ref="H27:L27"/>
    <mergeCell ref="A37:D37"/>
    <mergeCell ref="A12:D12"/>
    <mergeCell ref="H15:L15"/>
    <mergeCell ref="A61:C61"/>
    <mergeCell ref="H24:L24"/>
    <mergeCell ref="H18:L18"/>
    <mergeCell ref="H33:L33"/>
    <mergeCell ref="H30:I30"/>
    <mergeCell ref="A14:D14"/>
    <mergeCell ref="A23:D23"/>
    <mergeCell ref="H26:L26"/>
    <mergeCell ref="A54:L54"/>
    <mergeCell ref="A7:L7"/>
    <mergeCell ref="H35:L35"/>
    <mergeCell ref="F58:L58"/>
    <mergeCell ref="C33:D33"/>
    <mergeCell ref="E33:F33"/>
    <mergeCell ref="A38:D38"/>
    <mergeCell ref="E55:L55"/>
    <mergeCell ref="A56:C56"/>
    <mergeCell ref="H50:L50"/>
    <mergeCell ref="F60:L60"/>
    <mergeCell ref="H34:L34"/>
    <mergeCell ref="A40:D40"/>
    <mergeCell ref="H39:L39"/>
    <mergeCell ref="C3:L3"/>
    <mergeCell ref="C55:D55"/>
    <mergeCell ref="A8:L8"/>
    <mergeCell ref="H36:L36"/>
    <mergeCell ref="A10:L10"/>
    <mergeCell ref="C11:D11"/>
    <mergeCell ref="E11:F11"/>
    <mergeCell ref="A25:D25"/>
    <mergeCell ref="H28:L28"/>
    <mergeCell ref="H37:L37"/>
    <mergeCell ref="A18:D18"/>
    <mergeCell ref="A50:D50"/>
    <mergeCell ref="A1:L1"/>
    <mergeCell ref="H14:L14"/>
    <mergeCell ref="A44:B44"/>
    <mergeCell ref="H23:L23"/>
    <mergeCell ref="A47:D47"/>
  </mergeCells>
  <dataValidations count="4">
    <dataValidation sqref="C11" showDropDown="0" showInputMessage="0" showErrorMessage="0" allowBlank="1" type="list">
      <formula1>"単一回答,複数回答"</formula1>
    </dataValidation>
    <dataValidation sqref="C22" showDropDown="0" showInputMessage="0" showErrorMessage="0" allowBlank="1" type="list">
      <formula1>"単一回答,複数回答"</formula1>
    </dataValidation>
    <dataValidation sqref="C33" showDropDown="0" showInputMessage="0" showErrorMessage="0" allowBlank="1" type="list">
      <formula1>"単一回答,複数回答"</formula1>
    </dataValidation>
    <dataValidation sqref="C44" showDropDown="0" showInputMessage="0" showErrorMessage="0" allowBlank="1" type="list">
      <formula1>"単一回答,複数回答"</formula1>
    </dataValidation>
  </dataValidation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2026-11-03T14:22:42Z</dcterms:created>
  <dcterms:modified xmlns:dcterms="http://purl.org/dc/terms/" xmlns:xsi="http://www.w3.org/2001/XMLSchema-instance" xsi:type="dcterms:W3CDTF">2026-11-03T14:22:42Z</dcterms:modified>
</cp:coreProperties>
</file>