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報告書" sheetId="1" state="visible" r:id="rId1"/>
    <sheet xmlns:r="http://schemas.openxmlformats.org/officeDocument/2006/relationships" name="一覧・集計" sheetId="2" state="visible" r:id="rId2"/>
  </sheets>
  <definedNames>
    <definedName name="_xlnm.Print_Area" localSheetId="0">'報告書'!$A$1:$L$29</definedName>
    <definedName name="_xlnm.Print_Area" localSheetId="1">'一覧・集計'!$A$1:$P$34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/d"/>
    <numFmt numFmtId="166" formatCode="0;-0;"/>
  </numFmts>
  <fonts count="11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1F3A5F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color rgb="00555555"/>
      <sz val="8"/>
    </font>
    <font>
      <name val="游ゴシック"/>
      <b val="1"/>
      <color rgb="00FFFFFF"/>
      <sz val="8"/>
    </font>
    <font>
      <name val="游ゴシック"/>
      <b val="1"/>
      <color rgb="00222222"/>
      <sz val="10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wrapText="1" indent="1"/>
    </xf>
    <xf numFmtId="0" fontId="0" fillId="2" borderId="2" pivotButton="0" quotePrefix="0" xfId="0"/>
    <xf numFmtId="0" fontId="4" fillId="2" borderId="2" applyAlignment="1" pivotButton="0" quotePrefix="0" xfId="0">
      <alignment horizontal="left" vertical="center" wrapText="1" indent="1"/>
    </xf>
    <xf numFmtId="0" fontId="5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6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7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2" fillId="0" borderId="2" applyAlignment="1" pivotButton="0" quotePrefix="0" xfId="0">
      <alignment horizontal="left" vertical="center" wrapText="1" indent="1"/>
    </xf>
    <xf numFmtId="0" fontId="5" fillId="0" borderId="2" applyAlignment="1" pivotButton="0" quotePrefix="0" xfId="0">
      <alignment horizontal="left" vertical="top" wrapText="1" indent="1"/>
    </xf>
    <xf numFmtId="0" fontId="2" fillId="2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 indent="1"/>
    </xf>
    <xf numFmtId="0" fontId="8" fillId="0" borderId="0" applyAlignment="1" pivotButton="0" quotePrefix="0" xfId="0">
      <alignment horizontal="left" vertical="center" indent="1"/>
    </xf>
    <xf numFmtId="0" fontId="9" fillId="4" borderId="2" applyAlignment="1" pivotButton="0" quotePrefix="0" xfId="0">
      <alignment horizontal="center" vertical="center" wrapText="1"/>
    </xf>
    <xf numFmtId="0" fontId="7" fillId="4" borderId="2" applyAlignment="1" pivotButton="0" quotePrefix="0" xfId="0">
      <alignment horizontal="center" vertical="center"/>
    </xf>
    <xf numFmtId="0" fontId="4" fillId="2" borderId="2" applyAlignment="1" pivotButton="0" quotePrefix="0" xfId="0">
      <alignment horizontal="left" vertical="center" indent="1"/>
    </xf>
    <xf numFmtId="166" fontId="5" fillId="5" borderId="2" applyAlignment="1" pivotButton="0" quotePrefix="0" xfId="0">
      <alignment horizontal="center" vertical="center"/>
    </xf>
    <xf numFmtId="166" fontId="10" fillId="5" borderId="2" applyAlignment="1" pivotButton="0" quotePrefix="0" xfId="0">
      <alignment horizontal="center" vertical="center"/>
    </xf>
    <xf numFmtId="0" fontId="0" fillId="5" borderId="2" pivotButton="0" quotePrefix="0" xfId="0"/>
    <xf numFmtId="0" fontId="2" fillId="0" borderId="2" applyAlignment="1" pivotButton="0" quotePrefix="0" xfId="0">
      <alignment horizontal="center" vertical="center"/>
    </xf>
    <xf numFmtId="165" fontId="2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ヒヤリハット報告書（社内用）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 HH-2610-06</t>
        </is>
      </c>
      <c r="J1" s="2" t="n"/>
      <c r="K1" s="2" t="n"/>
      <c r="L1" s="2" t="n"/>
    </row>
    <row r="2" ht="6" customHeight="1"/>
    <row r="3" ht="33" customHeight="1">
      <c r="A3" s="4" t="inlineStr">
        <is>
          <t>このテンプレートは社内の報告用です。役所への報告（労働基準監督署への労働者死傷病報告など）が要るときは、その役所の様式で別に出してください。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4" customHeight="1"/>
    <row r="5" ht="21" customHeight="1">
      <c r="A5" s="6" t="inlineStr">
        <is>
          <t>報告日</t>
        </is>
      </c>
      <c r="B5" s="5" t="n"/>
      <c r="C5" s="7" t="inlineStr">
        <is>
          <t>2026年10月14日</t>
        </is>
      </c>
      <c r="D5" s="8" t="n"/>
      <c r="E5" s="8" t="n"/>
      <c r="F5" s="8" t="n"/>
      <c r="G5" s="6" t="inlineStr">
        <is>
          <t>報告者</t>
        </is>
      </c>
      <c r="H5" s="5" t="n"/>
      <c r="I5" s="7" t="inlineStr">
        <is>
          <t>倉庫課 佐々木</t>
        </is>
      </c>
      <c r="J5" s="8" t="n"/>
      <c r="K5" s="8" t="n"/>
      <c r="L5" s="8" t="n"/>
    </row>
    <row r="6" ht="21" customHeight="1">
      <c r="A6" s="6" t="inlineStr">
        <is>
          <t>発生日時</t>
        </is>
      </c>
      <c r="B6" s="5" t="n"/>
      <c r="C6" s="7" t="inlineStr">
        <is>
          <t>10月14日（水）10:20ごろ</t>
        </is>
      </c>
      <c r="D6" s="8" t="n"/>
      <c r="E6" s="8" t="n"/>
      <c r="F6" s="8" t="n"/>
      <c r="G6" s="6" t="inlineStr">
        <is>
          <t>場所</t>
        </is>
      </c>
      <c r="H6" s="5" t="n"/>
      <c r="I6" s="7" t="inlineStr">
        <is>
          <t>倉庫</t>
        </is>
      </c>
      <c r="J6" s="8" t="n"/>
      <c r="K6" s="8" t="n"/>
      <c r="L6" s="8" t="n"/>
    </row>
    <row r="7" ht="21" customHeight="1">
      <c r="A7" s="6" t="inlineStr">
        <is>
          <t>種類</t>
        </is>
      </c>
      <c r="B7" s="5" t="n"/>
      <c r="C7" s="7" t="inlineStr">
        <is>
          <t>落下物</t>
        </is>
      </c>
      <c r="D7" s="8" t="n"/>
      <c r="E7" s="8" t="n"/>
      <c r="F7" s="8" t="n"/>
      <c r="G7" s="6" t="inlineStr">
        <is>
          <t>くわしい場所</t>
        </is>
      </c>
      <c r="H7" s="5" t="n"/>
      <c r="I7" s="7" t="inlineStr">
        <is>
          <t>第2倉庫 C列の棚の上の段</t>
        </is>
      </c>
      <c r="J7" s="8" t="n"/>
      <c r="K7" s="8" t="n"/>
      <c r="L7" s="8" t="n"/>
    </row>
    <row r="8" ht="8" customHeight="1"/>
    <row r="9" ht="20" customHeight="1">
      <c r="A9" s="9" t="inlineStr">
        <is>
          <t>1. ヒヤリ・ハッとしたこと</t>
        </is>
      </c>
      <c r="B9" s="10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</row>
    <row r="10" ht="35" customHeight="1">
      <c r="A10" s="6" t="inlineStr">
        <is>
          <t>何をしていたとき</t>
        </is>
      </c>
      <c r="B10" s="5" t="n"/>
      <c r="C10" s="5" t="n"/>
      <c r="D10" s="7" t="inlineStr">
        <is>
          <t>棚の上の段（高さ約1.8m）から、出荷する段ボール箱（約8kg）を下ろしていた。</t>
        </is>
      </c>
      <c r="E10" s="8" t="n"/>
      <c r="F10" s="8" t="n"/>
      <c r="G10" s="8" t="n"/>
      <c r="H10" s="8" t="n"/>
      <c r="I10" s="8" t="n"/>
      <c r="J10" s="8" t="n"/>
      <c r="K10" s="8" t="n"/>
      <c r="L10" s="8" t="n"/>
    </row>
    <row r="11" ht="35" customHeight="1">
      <c r="A11" s="6" t="inlineStr">
        <is>
          <t>何が起きそうになったか</t>
        </is>
      </c>
      <c r="B11" s="5" t="n"/>
      <c r="C11" s="5" t="n"/>
      <c r="D11" s="7" t="inlineStr">
        <is>
          <t>箱を手前に引いたとき、上に重ねていた別の箱が一緒に滑り、顔の前に落ちてきた。とっさに手で押さえ、床には落ちなかった。</t>
        </is>
      </c>
      <c r="E11" s="8" t="n"/>
      <c r="F11" s="8" t="n"/>
      <c r="G11" s="8" t="n"/>
      <c r="H11" s="8" t="n"/>
      <c r="I11" s="8" t="n"/>
      <c r="J11" s="8" t="n"/>
      <c r="K11" s="8" t="n"/>
      <c r="L11" s="8" t="n"/>
    </row>
    <row r="12" ht="21" customHeight="1">
      <c r="A12" s="6" t="inlineStr">
        <is>
          <t>なぜ起きそうになったか</t>
        </is>
      </c>
      <c r="B12" s="5" t="n"/>
      <c r="C12" s="5" t="n"/>
      <c r="D12" s="7" t="inlineStr">
        <is>
          <t>上の段に箱を2つ重ねて置いていた。脚立を使わず、背伸びをして箱を引いた。</t>
        </is>
      </c>
      <c r="E12" s="8" t="n"/>
      <c r="F12" s="8" t="n"/>
      <c r="G12" s="8" t="n"/>
      <c r="H12" s="8" t="n"/>
      <c r="I12" s="8" t="n"/>
      <c r="J12" s="8" t="n"/>
      <c r="K12" s="8" t="n"/>
      <c r="L12" s="8" t="n"/>
    </row>
    <row r="13" ht="21" customHeight="1">
      <c r="A13" s="6" t="inlineStr">
        <is>
          <t>起きていたらどうなったか</t>
        </is>
      </c>
      <c r="B13" s="5" t="n"/>
      <c r="C13" s="5" t="n"/>
      <c r="D13" s="7" t="inlineStr">
        <is>
          <t>箱が頭や顔に当たっていたかもしれない。</t>
        </is>
      </c>
      <c r="E13" s="8" t="n"/>
      <c r="F13" s="8" t="n"/>
      <c r="G13" s="8" t="n"/>
      <c r="H13" s="8" t="n"/>
      <c r="I13" s="8" t="n"/>
      <c r="J13" s="8" t="n"/>
      <c r="K13" s="8" t="n"/>
      <c r="L13" s="8" t="n"/>
    </row>
    <row r="14" ht="21" customHeight="1">
      <c r="A14" s="6" t="inlineStr">
        <is>
          <t>対策の案（自分で・職場で）</t>
        </is>
      </c>
      <c r="B14" s="5" t="n"/>
      <c r="C14" s="5" t="n"/>
      <c r="D14" s="7" t="inlineStr">
        <is>
          <t>上の段には箱を重ねて置かない。上の段の箱を下ろすときは、脚立を使う。</t>
        </is>
      </c>
      <c r="E14" s="8" t="n"/>
      <c r="F14" s="8" t="n"/>
      <c r="G14" s="8" t="n"/>
      <c r="H14" s="8" t="n"/>
      <c r="I14" s="8" t="n"/>
      <c r="J14" s="8" t="n"/>
      <c r="K14" s="8" t="n"/>
      <c r="L14" s="8" t="n"/>
    </row>
    <row r="15" ht="8" customHeight="1"/>
    <row r="16" ht="20" customHeight="1">
      <c r="A16" s="9" t="inlineStr">
        <is>
          <t>2. 職場の対策（上司が書く）</t>
        </is>
      </c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</row>
    <row r="17" ht="20" customHeight="1">
      <c r="A17" s="11" t="inlineStr">
        <is>
          <t>対策</t>
        </is>
      </c>
      <c r="B17" s="12" t="n"/>
      <c r="C17" s="12" t="n"/>
      <c r="D17" s="12" t="n"/>
      <c r="E17" s="12" t="n"/>
      <c r="F17" s="12" t="n"/>
      <c r="G17" s="11" t="inlineStr">
        <is>
          <t>担当</t>
        </is>
      </c>
      <c r="H17" s="12" t="n"/>
      <c r="I17" s="11" t="inlineStr">
        <is>
          <t>期限</t>
        </is>
      </c>
      <c r="J17" s="12" t="n"/>
      <c r="K17" s="11" t="inlineStr">
        <is>
          <t>状況</t>
        </is>
      </c>
      <c r="L17" s="12" t="n"/>
    </row>
    <row r="18" ht="21" customHeight="1">
      <c r="A18" s="13" t="inlineStr">
        <is>
          <t>上の段に「重ねて置かない」の表示を貼る</t>
        </is>
      </c>
      <c r="B18" s="8" t="n"/>
      <c r="C18" s="8" t="n"/>
      <c r="D18" s="8" t="n"/>
      <c r="E18" s="8" t="n"/>
      <c r="F18" s="8" t="n"/>
      <c r="G18" s="13" t="inlineStr">
        <is>
          <t>倉庫課 主任</t>
        </is>
      </c>
      <c r="H18" s="8" t="n"/>
      <c r="I18" s="13" t="inlineStr">
        <is>
          <t>10/16</t>
        </is>
      </c>
      <c r="J18" s="8" t="n"/>
      <c r="K18" s="13" t="inlineStr">
        <is>
          <t>対応済み</t>
        </is>
      </c>
      <c r="L18" s="8" t="n"/>
    </row>
    <row r="19" ht="21" customHeight="1">
      <c r="A19" s="13" t="inlineStr">
        <is>
          <t>通路ごとに脚立を1台ずつ置く</t>
        </is>
      </c>
      <c r="B19" s="8" t="n"/>
      <c r="C19" s="8" t="n"/>
      <c r="D19" s="8" t="n"/>
      <c r="E19" s="8" t="n"/>
      <c r="F19" s="8" t="n"/>
      <c r="G19" s="13" t="inlineStr">
        <is>
          <t>倉庫課</t>
        </is>
      </c>
      <c r="H19" s="8" t="n"/>
      <c r="I19" s="13" t="inlineStr">
        <is>
          <t>10/23</t>
        </is>
      </c>
      <c r="J19" s="8" t="n"/>
      <c r="K19" s="13" t="inlineStr">
        <is>
          <t>対応済み</t>
        </is>
      </c>
      <c r="L19" s="8" t="n"/>
    </row>
    <row r="20" ht="21" customHeight="1">
      <c r="A20" s="13" t="inlineStr">
        <is>
          <t>朝礼で、この報告を全員に共有する</t>
        </is>
      </c>
      <c r="B20" s="8" t="n"/>
      <c r="C20" s="8" t="n"/>
      <c r="D20" s="8" t="n"/>
      <c r="E20" s="8" t="n"/>
      <c r="F20" s="8" t="n"/>
      <c r="G20" s="13" t="inlineStr">
        <is>
          <t>倉庫課 主任</t>
        </is>
      </c>
      <c r="H20" s="8" t="n"/>
      <c r="I20" s="13" t="inlineStr">
        <is>
          <t>10/15</t>
        </is>
      </c>
      <c r="J20" s="8" t="n"/>
      <c r="K20" s="13" t="inlineStr">
        <is>
          <t>対応済み</t>
        </is>
      </c>
      <c r="L20" s="8" t="n"/>
    </row>
    <row r="21" ht="8" customHeight="1"/>
    <row r="22" ht="20" customHeight="1">
      <c r="A22" s="9" t="inlineStr">
        <is>
          <t>3. 上司のコメント</t>
        </is>
      </c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</row>
    <row r="23" ht="18" customHeight="1">
      <c r="A23" s="14" t="inlineStr">
        <is>
          <t>報告ありがとう。ほかの棚にも重ね置きがないか、10月16日に全員で見回りました。（倉庫課 主任 大野）</t>
        </is>
      </c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</row>
    <row r="24" ht="18" customHeight="1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</row>
    <row r="25" ht="8" customHeight="1"/>
    <row r="26" ht="18" customHeight="1">
      <c r="G26" s="15" t="inlineStr">
        <is>
          <t>承認</t>
        </is>
      </c>
      <c r="H26" s="5" t="n"/>
      <c r="I26" s="15" t="inlineStr">
        <is>
          <t>確認</t>
        </is>
      </c>
      <c r="J26" s="5" t="n"/>
      <c r="K26" s="15" t="inlineStr">
        <is>
          <t>報告者</t>
        </is>
      </c>
      <c r="L26" s="5" t="n"/>
    </row>
    <row r="27" ht="18" customHeight="1">
      <c r="G27" s="16" t="n"/>
      <c r="H27" s="8" t="n"/>
      <c r="I27" s="16" t="n"/>
      <c r="J27" s="8" t="n"/>
      <c r="K27" s="16" t="n"/>
      <c r="L27" s="8" t="n"/>
    </row>
    <row r="28" ht="18" customHeight="1">
      <c r="G28" s="8" t="n"/>
      <c r="H28" s="8" t="n"/>
      <c r="I28" s="8" t="n"/>
      <c r="J28" s="8" t="n"/>
      <c r="K28" s="8" t="n"/>
      <c r="L28" s="8" t="n"/>
    </row>
    <row r="29" ht="16" customHeight="1">
      <c r="A29" s="17" t="inlineStr">
        <is>
          <t>場所・種類・状況は一覧から選べます。けがや物の損害があったときは、事故報告書を使います。</t>
        </is>
      </c>
    </row>
  </sheetData>
  <mergeCells count="52">
    <mergeCell ref="A16:L16"/>
    <mergeCell ref="K27:L28"/>
    <mergeCell ref="D11:L11"/>
    <mergeCell ref="D13:L13"/>
    <mergeCell ref="I1:L1"/>
    <mergeCell ref="A23:L24"/>
    <mergeCell ref="C7:F7"/>
    <mergeCell ref="A18:F18"/>
    <mergeCell ref="A1:H1"/>
    <mergeCell ref="A12:C12"/>
    <mergeCell ref="A3:L3"/>
    <mergeCell ref="I26:J26"/>
    <mergeCell ref="A6:B6"/>
    <mergeCell ref="G17:H17"/>
    <mergeCell ref="K26:L26"/>
    <mergeCell ref="K20:L20"/>
    <mergeCell ref="A7:B7"/>
    <mergeCell ref="G7:H7"/>
    <mergeCell ref="A14:C14"/>
    <mergeCell ref="C6:F6"/>
    <mergeCell ref="I6:L6"/>
    <mergeCell ref="G19:H19"/>
    <mergeCell ref="A17:F17"/>
    <mergeCell ref="A22:L22"/>
    <mergeCell ref="G6:H6"/>
    <mergeCell ref="D12:L12"/>
    <mergeCell ref="C5:F5"/>
    <mergeCell ref="G18:H18"/>
    <mergeCell ref="A20:F20"/>
    <mergeCell ref="I18:J18"/>
    <mergeCell ref="A10:C10"/>
    <mergeCell ref="G27:H28"/>
    <mergeCell ref="A13:C13"/>
    <mergeCell ref="A29:L29"/>
    <mergeCell ref="A19:F19"/>
    <mergeCell ref="D14:L14"/>
    <mergeCell ref="A5:B5"/>
    <mergeCell ref="G5:H5"/>
    <mergeCell ref="I27:J28"/>
    <mergeCell ref="I7:L7"/>
    <mergeCell ref="A9:L9"/>
    <mergeCell ref="I17:J17"/>
    <mergeCell ref="G26:H26"/>
    <mergeCell ref="K17:L17"/>
    <mergeCell ref="D10:L10"/>
    <mergeCell ref="G20:H20"/>
    <mergeCell ref="A11:C11"/>
    <mergeCell ref="I20:J20"/>
    <mergeCell ref="I19:J19"/>
    <mergeCell ref="K19:L19"/>
    <mergeCell ref="K18:L18"/>
    <mergeCell ref="I5:L5"/>
  </mergeCells>
  <dataValidations count="3">
    <dataValidation sqref="I6" showDropDown="0" showInputMessage="0" showErrorMessage="0" allowBlank="1" type="list">
      <formula1>"事務所,倉庫,車両,店舗,その他"</formula1>
    </dataValidation>
    <dataValidation sqref="C7" showDropDown="0" showInputMessage="0" showErrorMessage="0" allowBlank="1" type="list">
      <formula1>"転倒,転落,落下物,激突,はさまれ,切れ・こすれ,交通,その他"</formula1>
    </dataValidation>
    <dataValidation sqref="K18:K20" showDropDown="0" showInputMessage="0" showErrorMessage="0" allowBlank="1" type="list">
      <formula1>"対応済み,対応中,未対応"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4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</cols>
  <sheetData>
    <row r="1" ht="30" customHeight="1">
      <c r="A1" s="1" t="inlineStr">
        <is>
          <t>ヒヤリハットの一覧と集計（社内用）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>2026年10月</t>
        </is>
      </c>
      <c r="N1" s="2" t="n"/>
      <c r="O1" s="2" t="n"/>
      <c r="P1" s="2" t="n"/>
    </row>
    <row r="2" ht="6" customHeight="1"/>
    <row r="3" ht="24" customHeight="1">
      <c r="A3" s="4" t="inlineStr">
        <is>
          <t>このテンプレートは社内の報告用です。役所への報告（労働基準監督署への労働者死傷病報告など）が要るときは、その役所の様式で別に出してください。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</row>
    <row r="4" ht="4" customHeight="1"/>
    <row r="5" ht="21" customHeight="1">
      <c r="A5" s="6" t="inlineStr">
        <is>
          <t>部署・拠点</t>
        </is>
      </c>
      <c r="B5" s="5" t="n"/>
      <c r="C5" s="7" t="inlineStr">
        <is>
          <t>本社（事務所・倉庫・店舗・配送）</t>
        </is>
      </c>
      <c r="D5" s="8" t="n"/>
      <c r="E5" s="8" t="n"/>
      <c r="F5" s="8" t="n"/>
      <c r="G5" s="8" t="n"/>
      <c r="H5" s="8" t="n"/>
      <c r="I5" s="6" t="inlineStr">
        <is>
          <t>対象期間</t>
        </is>
      </c>
      <c r="J5" s="5" t="n"/>
      <c r="K5" s="7" t="inlineStr">
        <is>
          <t>2026年10月1日〜31日</t>
        </is>
      </c>
      <c r="L5" s="8" t="n"/>
      <c r="M5" s="8" t="n"/>
      <c r="N5" s="8" t="n"/>
      <c r="O5" s="8" t="n"/>
      <c r="P5" s="8" t="n"/>
    </row>
    <row r="6" ht="21" customHeight="1">
      <c r="A6" s="6" t="inlineStr">
        <is>
          <t>作成者</t>
        </is>
      </c>
      <c r="B6" s="5" t="n"/>
      <c r="C6" s="7" t="inlineStr">
        <is>
          <t>総務部 安全担当 西田</t>
        </is>
      </c>
      <c r="D6" s="8" t="n"/>
      <c r="E6" s="8" t="n"/>
      <c r="F6" s="8" t="n"/>
      <c r="G6" s="8" t="n"/>
      <c r="H6" s="8" t="n"/>
      <c r="I6" s="6" t="inlineStr">
        <is>
          <t>作成日</t>
        </is>
      </c>
      <c r="J6" s="5" t="n"/>
      <c r="K6" s="7" t="inlineStr">
        <is>
          <t>2026年11月2日</t>
        </is>
      </c>
      <c r="L6" s="8" t="n"/>
      <c r="M6" s="8" t="n"/>
      <c r="N6" s="8" t="n"/>
      <c r="O6" s="8" t="n"/>
      <c r="P6" s="8" t="n"/>
    </row>
    <row r="7" ht="8" customHeight="1"/>
    <row r="8" ht="20" customHeight="1">
      <c r="A8" s="9" t="inlineStr">
        <is>
          <t>1. 場所と種類ごとの件数</t>
        </is>
      </c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</row>
    <row r="9" ht="30" customHeight="1">
      <c r="A9" s="11" t="inlineStr">
        <is>
          <t>場所＼種類</t>
        </is>
      </c>
      <c r="B9" s="12" t="n"/>
      <c r="C9" s="18" t="inlineStr">
        <is>
          <t>転倒</t>
        </is>
      </c>
      <c r="D9" s="18" t="inlineStr">
        <is>
          <t>転落</t>
        </is>
      </c>
      <c r="E9" s="18" t="inlineStr">
        <is>
          <t>落下物</t>
        </is>
      </c>
      <c r="F9" s="18" t="inlineStr">
        <is>
          <t>激突</t>
        </is>
      </c>
      <c r="G9" s="18" t="inlineStr">
        <is>
          <t>はさまれ</t>
        </is>
      </c>
      <c r="H9" s="18" t="inlineStr">
        <is>
          <t>切れ・こすれ</t>
        </is>
      </c>
      <c r="I9" s="18" t="inlineStr">
        <is>
          <t>交通</t>
        </is>
      </c>
      <c r="J9" s="18" t="inlineStr">
        <is>
          <t>その他</t>
        </is>
      </c>
      <c r="K9" s="19" t="inlineStr">
        <is>
          <t>合計</t>
        </is>
      </c>
      <c r="M9" s="19" t="inlineStr">
        <is>
          <t>状況</t>
        </is>
      </c>
      <c r="N9" s="12" t="n"/>
      <c r="O9" s="19" t="inlineStr">
        <is>
          <t>件数</t>
        </is>
      </c>
      <c r="P9" s="12" t="n"/>
    </row>
    <row r="10" ht="22" customHeight="1">
      <c r="A10" s="20" t="inlineStr">
        <is>
          <t>事務所</t>
        </is>
      </c>
      <c r="B10" s="5" t="n"/>
      <c r="C10" s="21">
        <f>COUNTIFS($C$21:$C$33,A10,$D$21:$D$33,C9)</f>
        <v/>
      </c>
      <c r="D10" s="21">
        <f>COUNTIFS($C$21:$C$33,A10,$D$21:$D$33,D9)</f>
        <v/>
      </c>
      <c r="E10" s="21">
        <f>COUNTIFS($C$21:$C$33,A10,$D$21:$D$33,E9)</f>
        <v/>
      </c>
      <c r="F10" s="21">
        <f>COUNTIFS($C$21:$C$33,A10,$D$21:$D$33,F9)</f>
        <v/>
      </c>
      <c r="G10" s="21">
        <f>COUNTIFS($C$21:$C$33,A10,$D$21:$D$33,G9)</f>
        <v/>
      </c>
      <c r="H10" s="21">
        <f>COUNTIFS($C$21:$C$33,A10,$D$21:$D$33,H9)</f>
        <v/>
      </c>
      <c r="I10" s="21">
        <f>COUNTIFS($C$21:$C$33,A10,$D$21:$D$33,I9)</f>
        <v/>
      </c>
      <c r="J10" s="21">
        <f>COUNTIFS($C$21:$C$33,A10,$D$21:$D$33,J9)</f>
        <v/>
      </c>
      <c r="K10" s="22">
        <f>SUM(C10:J10)</f>
        <v/>
      </c>
      <c r="M10" s="20" t="inlineStr">
        <is>
          <t>対応済み</t>
        </is>
      </c>
      <c r="N10" s="5" t="n"/>
      <c r="O10" s="21">
        <f>COUNTIF($O$21:$O$33,M10)</f>
        <v/>
      </c>
      <c r="P10" s="23" t="n"/>
    </row>
    <row r="11" ht="22" customHeight="1">
      <c r="A11" s="20" t="inlineStr">
        <is>
          <t>倉庫</t>
        </is>
      </c>
      <c r="B11" s="5" t="n"/>
      <c r="C11" s="21">
        <f>COUNTIFS($C$21:$C$33,A11,$D$21:$D$33,C9)</f>
        <v/>
      </c>
      <c r="D11" s="21">
        <f>COUNTIFS($C$21:$C$33,A11,$D$21:$D$33,D9)</f>
        <v/>
      </c>
      <c r="E11" s="21">
        <f>COUNTIFS($C$21:$C$33,A11,$D$21:$D$33,E9)</f>
        <v/>
      </c>
      <c r="F11" s="21">
        <f>COUNTIFS($C$21:$C$33,A11,$D$21:$D$33,F9)</f>
        <v/>
      </c>
      <c r="G11" s="21">
        <f>COUNTIFS($C$21:$C$33,A11,$D$21:$D$33,G9)</f>
        <v/>
      </c>
      <c r="H11" s="21">
        <f>COUNTIFS($C$21:$C$33,A11,$D$21:$D$33,H9)</f>
        <v/>
      </c>
      <c r="I11" s="21">
        <f>COUNTIFS($C$21:$C$33,A11,$D$21:$D$33,I9)</f>
        <v/>
      </c>
      <c r="J11" s="21">
        <f>COUNTIFS($C$21:$C$33,A11,$D$21:$D$33,J9)</f>
        <v/>
      </c>
      <c r="K11" s="22">
        <f>SUM(C11:J11)</f>
        <v/>
      </c>
      <c r="M11" s="20" t="inlineStr">
        <is>
          <t>対応中</t>
        </is>
      </c>
      <c r="N11" s="5" t="n"/>
      <c r="O11" s="21">
        <f>COUNTIF($O$21:$O$33,M11)</f>
        <v/>
      </c>
      <c r="P11" s="23" t="n"/>
    </row>
    <row r="12" ht="22" customHeight="1">
      <c r="A12" s="20" t="inlineStr">
        <is>
          <t>車両</t>
        </is>
      </c>
      <c r="B12" s="5" t="n"/>
      <c r="C12" s="21">
        <f>COUNTIFS($C$21:$C$33,A12,$D$21:$D$33,C9)</f>
        <v/>
      </c>
      <c r="D12" s="21">
        <f>COUNTIFS($C$21:$C$33,A12,$D$21:$D$33,D9)</f>
        <v/>
      </c>
      <c r="E12" s="21">
        <f>COUNTIFS($C$21:$C$33,A12,$D$21:$D$33,E9)</f>
        <v/>
      </c>
      <c r="F12" s="21">
        <f>COUNTIFS($C$21:$C$33,A12,$D$21:$D$33,F9)</f>
        <v/>
      </c>
      <c r="G12" s="21">
        <f>COUNTIFS($C$21:$C$33,A12,$D$21:$D$33,G9)</f>
        <v/>
      </c>
      <c r="H12" s="21">
        <f>COUNTIFS($C$21:$C$33,A12,$D$21:$D$33,H9)</f>
        <v/>
      </c>
      <c r="I12" s="21">
        <f>COUNTIFS($C$21:$C$33,A12,$D$21:$D$33,I9)</f>
        <v/>
      </c>
      <c r="J12" s="21">
        <f>COUNTIFS($C$21:$C$33,A12,$D$21:$D$33,J9)</f>
        <v/>
      </c>
      <c r="K12" s="22">
        <f>SUM(C12:J12)</f>
        <v/>
      </c>
      <c r="M12" s="20" t="inlineStr">
        <is>
          <t>未対応</t>
        </is>
      </c>
      <c r="N12" s="5" t="n"/>
      <c r="O12" s="21">
        <f>COUNTIF($O$21:$O$33,M12)</f>
        <v/>
      </c>
      <c r="P12" s="23" t="n"/>
    </row>
    <row r="13" ht="22" customHeight="1">
      <c r="A13" s="20" t="inlineStr">
        <is>
          <t>店舗</t>
        </is>
      </c>
      <c r="B13" s="5" t="n"/>
      <c r="C13" s="21">
        <f>COUNTIFS($C$21:$C$33,A13,$D$21:$D$33,C9)</f>
        <v/>
      </c>
      <c r="D13" s="21">
        <f>COUNTIFS($C$21:$C$33,A13,$D$21:$D$33,D9)</f>
        <v/>
      </c>
      <c r="E13" s="21">
        <f>COUNTIFS($C$21:$C$33,A13,$D$21:$D$33,E9)</f>
        <v/>
      </c>
      <c r="F13" s="21">
        <f>COUNTIFS($C$21:$C$33,A13,$D$21:$D$33,F9)</f>
        <v/>
      </c>
      <c r="G13" s="21">
        <f>COUNTIFS($C$21:$C$33,A13,$D$21:$D$33,G9)</f>
        <v/>
      </c>
      <c r="H13" s="21">
        <f>COUNTIFS($C$21:$C$33,A13,$D$21:$D$33,H9)</f>
        <v/>
      </c>
      <c r="I13" s="21">
        <f>COUNTIFS($C$21:$C$33,A13,$D$21:$D$33,I9)</f>
        <v/>
      </c>
      <c r="J13" s="21">
        <f>COUNTIFS($C$21:$C$33,A13,$D$21:$D$33,J9)</f>
        <v/>
      </c>
      <c r="K13" s="22">
        <f>SUM(C13:J13)</f>
        <v/>
      </c>
      <c r="M13" s="20" t="inlineStr">
        <is>
          <t>合計</t>
        </is>
      </c>
      <c r="N13" s="5" t="n"/>
      <c r="O13" s="22">
        <f>SUM(O10:O12)</f>
        <v/>
      </c>
      <c r="P13" s="23" t="n"/>
    </row>
    <row r="14" ht="22" customHeight="1">
      <c r="A14" s="20" t="inlineStr">
        <is>
          <t>その他</t>
        </is>
      </c>
      <c r="B14" s="5" t="n"/>
      <c r="C14" s="21">
        <f>COUNTIFS($C$21:$C$33,A14,$D$21:$D$33,C9)</f>
        <v/>
      </c>
      <c r="D14" s="21">
        <f>COUNTIFS($C$21:$C$33,A14,$D$21:$D$33,D9)</f>
        <v/>
      </c>
      <c r="E14" s="21">
        <f>COUNTIFS($C$21:$C$33,A14,$D$21:$D$33,E9)</f>
        <v/>
      </c>
      <c r="F14" s="21">
        <f>COUNTIFS($C$21:$C$33,A14,$D$21:$D$33,F9)</f>
        <v/>
      </c>
      <c r="G14" s="21">
        <f>COUNTIFS($C$21:$C$33,A14,$D$21:$D$33,G9)</f>
        <v/>
      </c>
      <c r="H14" s="21">
        <f>COUNTIFS($C$21:$C$33,A14,$D$21:$D$33,H9)</f>
        <v/>
      </c>
      <c r="I14" s="21">
        <f>COUNTIFS($C$21:$C$33,A14,$D$21:$D$33,I9)</f>
        <v/>
      </c>
      <c r="J14" s="21">
        <f>COUNTIFS($C$21:$C$33,A14,$D$21:$D$33,J9)</f>
        <v/>
      </c>
      <c r="K14" s="22">
        <f>SUM(C14:J14)</f>
        <v/>
      </c>
    </row>
    <row r="15" ht="22" customHeight="1">
      <c r="A15" s="20" t="inlineStr">
        <is>
          <t>合計</t>
        </is>
      </c>
      <c r="B15" s="5" t="n"/>
      <c r="C15" s="22">
        <f>SUM(C10:C14)</f>
        <v/>
      </c>
      <c r="D15" s="22">
        <f>SUM(D10:D14)</f>
        <v/>
      </c>
      <c r="E15" s="22">
        <f>SUM(E10:E14)</f>
        <v/>
      </c>
      <c r="F15" s="22">
        <f>SUM(F10:F14)</f>
        <v/>
      </c>
      <c r="G15" s="22">
        <f>SUM(G10:G14)</f>
        <v/>
      </c>
      <c r="H15" s="22">
        <f>SUM(H10:H14)</f>
        <v/>
      </c>
      <c r="I15" s="22">
        <f>SUM(I10:I14)</f>
        <v/>
      </c>
      <c r="J15" s="22">
        <f>SUM(J10:J14)</f>
        <v/>
      </c>
      <c r="K15" s="22">
        <f>SUM(K10:K14)</f>
        <v/>
      </c>
    </row>
    <row r="16" ht="4" customHeight="1"/>
    <row r="17" ht="16" customHeight="1">
      <c r="A17" s="17" t="inlineStr">
        <is>
          <t>件数は、下の一覧の場所・種類・状況から数式で数えます（色の付いた欄）。0件の欄は空欄で出ます。</t>
        </is>
      </c>
    </row>
    <row r="18" ht="8" customHeight="1"/>
    <row r="19" ht="20" customHeight="1">
      <c r="A19" s="9" t="inlineStr">
        <is>
          <t>2. ヒヤリハットの一覧</t>
        </is>
      </c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</row>
    <row r="20" ht="20" customHeight="1">
      <c r="A20" s="11" t="inlineStr">
        <is>
          <t>No.</t>
        </is>
      </c>
      <c r="B20" s="11" t="inlineStr">
        <is>
          <t>発生日</t>
        </is>
      </c>
      <c r="C20" s="11" t="inlineStr">
        <is>
          <t>場所</t>
        </is>
      </c>
      <c r="D20" s="11" t="inlineStr">
        <is>
          <t>種類</t>
        </is>
      </c>
      <c r="E20" s="12" t="n"/>
      <c r="F20" s="11" t="inlineStr">
        <is>
          <t>何が起きそうになったか</t>
        </is>
      </c>
      <c r="G20" s="12" t="n"/>
      <c r="H20" s="12" t="n"/>
      <c r="I20" s="12" t="n"/>
      <c r="J20" s="12" t="n"/>
      <c r="K20" s="12" t="n"/>
      <c r="L20" s="11" t="inlineStr">
        <is>
          <t>対策</t>
        </is>
      </c>
      <c r="M20" s="12" t="n"/>
      <c r="N20" s="12" t="n"/>
      <c r="O20" s="11" t="inlineStr">
        <is>
          <t>状況</t>
        </is>
      </c>
      <c r="P20" s="12" t="n"/>
    </row>
    <row r="21" ht="33" customHeight="1">
      <c r="A21" s="24" t="inlineStr">
        <is>
          <t>1</t>
        </is>
      </c>
      <c r="B21" s="25" t="n">
        <v>46297</v>
      </c>
      <c r="C21" s="24" t="inlineStr">
        <is>
          <t>事務所</t>
        </is>
      </c>
      <c r="D21" s="24" t="inlineStr">
        <is>
          <t>転倒</t>
        </is>
      </c>
      <c r="E21" s="8" t="n"/>
      <c r="F21" s="13" t="inlineStr">
        <is>
          <t>コピー機の前の床の電源コードに足を引っかけ、転びそうになった</t>
        </is>
      </c>
      <c r="G21" s="8" t="n"/>
      <c r="H21" s="8" t="n"/>
      <c r="I21" s="8" t="n"/>
      <c r="J21" s="8" t="n"/>
      <c r="K21" s="8" t="n"/>
      <c r="L21" s="13" t="inlineStr">
        <is>
          <t>コードをカバーで覆い、壁ぎわに沿わせた</t>
        </is>
      </c>
      <c r="M21" s="8" t="n"/>
      <c r="N21" s="8" t="n"/>
      <c r="O21" s="24" t="inlineStr">
        <is>
          <t>対応済み</t>
        </is>
      </c>
      <c r="P21" s="8" t="n"/>
    </row>
    <row r="22" ht="46" customHeight="1">
      <c r="A22" s="24" t="inlineStr">
        <is>
          <t>2</t>
        </is>
      </c>
      <c r="B22" s="25" t="n">
        <v>46301</v>
      </c>
      <c r="C22" s="24" t="inlineStr">
        <is>
          <t>車両</t>
        </is>
      </c>
      <c r="D22" s="24" t="inlineStr">
        <is>
          <t>交通</t>
        </is>
      </c>
      <c r="E22" s="8" t="n"/>
      <c r="F22" s="13" t="inlineStr">
        <is>
          <t>交差点を左に曲がるとき、左後ろから来た自転車に気づくのが遅れ、急ブレーキをかけた</t>
        </is>
      </c>
      <c r="G22" s="8" t="n"/>
      <c r="H22" s="8" t="n"/>
      <c r="I22" s="8" t="n"/>
      <c r="J22" s="8" t="n"/>
      <c r="K22" s="8" t="n"/>
      <c r="L22" s="13" t="inlineStr">
        <is>
          <t>左折の前に、ミラーと目で左後ろを確かめることを朝礼で共有した</t>
        </is>
      </c>
      <c r="M22" s="8" t="n"/>
      <c r="N22" s="8" t="n"/>
      <c r="O22" s="24" t="inlineStr">
        <is>
          <t>対応済み</t>
        </is>
      </c>
      <c r="P22" s="8" t="n"/>
    </row>
    <row r="23" ht="33" customHeight="1">
      <c r="A23" s="24" t="inlineStr">
        <is>
          <t>3</t>
        </is>
      </c>
      <c r="B23" s="25" t="n">
        <v>46303</v>
      </c>
      <c r="C23" s="24" t="inlineStr">
        <is>
          <t>店舗</t>
        </is>
      </c>
      <c r="D23" s="24" t="inlineStr">
        <is>
          <t>転倒</t>
        </is>
      </c>
      <c r="E23" s="8" t="n"/>
      <c r="F23" s="13" t="inlineStr">
        <is>
          <t>雨の日、入口のマットの外の濡れた床で、お客様がすべりそうになった</t>
        </is>
      </c>
      <c r="G23" s="8" t="n"/>
      <c r="H23" s="8" t="n"/>
      <c r="I23" s="8" t="n"/>
      <c r="J23" s="8" t="n"/>
      <c r="K23" s="8" t="n"/>
      <c r="L23" s="13" t="inlineStr">
        <is>
          <t>雨の日は入口に長いマットを敷き、30分ごとに床を拭く</t>
        </is>
      </c>
      <c r="M23" s="8" t="n"/>
      <c r="N23" s="8" t="n"/>
      <c r="O23" s="24" t="inlineStr">
        <is>
          <t>対応済み</t>
        </is>
      </c>
      <c r="P23" s="8" t="n"/>
    </row>
    <row r="24" ht="33" customHeight="1">
      <c r="A24" s="24" t="inlineStr">
        <is>
          <t>4</t>
        </is>
      </c>
      <c r="B24" s="25" t="n">
        <v>46304</v>
      </c>
      <c r="C24" s="24" t="inlineStr">
        <is>
          <t>事務所</t>
        </is>
      </c>
      <c r="D24" s="24" t="inlineStr">
        <is>
          <t>激突</t>
        </is>
      </c>
      <c r="E24" s="8" t="n"/>
      <c r="F24" s="13" t="inlineStr">
        <is>
          <t>給湯室のドアを開けたとき、外を通った人とぶつかりそうになった</t>
        </is>
      </c>
      <c r="G24" s="8" t="n"/>
      <c r="H24" s="8" t="n"/>
      <c r="I24" s="8" t="n"/>
      <c r="J24" s="8" t="n"/>
      <c r="K24" s="8" t="n"/>
      <c r="L24" s="13" t="inlineStr">
        <is>
          <t>ドアに「ゆっくり開ける」の表示を貼った</t>
        </is>
      </c>
      <c r="M24" s="8" t="n"/>
      <c r="N24" s="8" t="n"/>
      <c r="O24" s="24" t="inlineStr">
        <is>
          <t>対応済み</t>
        </is>
      </c>
      <c r="P24" s="8" t="n"/>
    </row>
    <row r="25" ht="33" customHeight="1">
      <c r="A25" s="24" t="inlineStr">
        <is>
          <t>5</t>
        </is>
      </c>
      <c r="B25" s="25" t="n">
        <v>46308</v>
      </c>
      <c r="C25" s="24" t="inlineStr">
        <is>
          <t>車両</t>
        </is>
      </c>
      <c r="D25" s="24" t="inlineStr">
        <is>
          <t>落下物</t>
        </is>
      </c>
      <c r="E25" s="8" t="n"/>
      <c r="F25" s="13" t="inlineStr">
        <is>
          <t>カーブを曲がるとき、荷台の段ボール箱が崩れそうになった</t>
        </is>
      </c>
      <c r="G25" s="8" t="n"/>
      <c r="H25" s="8" t="n"/>
      <c r="I25" s="8" t="n"/>
      <c r="J25" s="8" t="n"/>
      <c r="K25" s="8" t="n"/>
      <c r="L25" s="13" t="inlineStr">
        <is>
          <t>荷台の箱は、ベルトで留めてから出発する</t>
        </is>
      </c>
      <c r="M25" s="8" t="n"/>
      <c r="N25" s="8" t="n"/>
      <c r="O25" s="24" t="inlineStr">
        <is>
          <t>対応済み</t>
        </is>
      </c>
      <c r="P25" s="8" t="n"/>
    </row>
    <row r="26" ht="33" customHeight="1">
      <c r="A26" s="24" t="inlineStr">
        <is>
          <t>6</t>
        </is>
      </c>
      <c r="B26" s="25" t="n">
        <v>46309</v>
      </c>
      <c r="C26" s="24" t="inlineStr">
        <is>
          <t>倉庫</t>
        </is>
      </c>
      <c r="D26" s="24" t="inlineStr">
        <is>
          <t>落下物</t>
        </is>
      </c>
      <c r="E26" s="8" t="n"/>
      <c r="F26" s="13" t="inlineStr">
        <is>
          <t>棚の上の段から箱を下ろすとき、重ねていた別の箱が一緒に落ちてきた</t>
        </is>
      </c>
      <c r="G26" s="8" t="n"/>
      <c r="H26" s="8" t="n"/>
      <c r="I26" s="8" t="n"/>
      <c r="J26" s="8" t="n"/>
      <c r="K26" s="8" t="n"/>
      <c r="L26" s="13" t="inlineStr">
        <is>
          <t>上の段の重ね置きをやめ、通路ごとに脚立を置いた</t>
        </is>
      </c>
      <c r="M26" s="8" t="n"/>
      <c r="N26" s="8" t="n"/>
      <c r="O26" s="24" t="inlineStr">
        <is>
          <t>対応済み</t>
        </is>
      </c>
      <c r="P26" s="8" t="n"/>
    </row>
    <row r="27" ht="33" customHeight="1">
      <c r="A27" s="24" t="inlineStr">
        <is>
          <t>7</t>
        </is>
      </c>
      <c r="B27" s="25" t="n">
        <v>46311</v>
      </c>
      <c r="C27" s="24" t="inlineStr">
        <is>
          <t>倉庫</t>
        </is>
      </c>
      <c r="D27" s="24" t="inlineStr">
        <is>
          <t>はさまれ</t>
        </is>
      </c>
      <c r="E27" s="8" t="n"/>
      <c r="F27" s="13" t="inlineStr">
        <is>
          <t>台車で荷物を運ぶとき、台車と棚の間に手をはさみそうになった</t>
        </is>
      </c>
      <c r="G27" s="8" t="n"/>
      <c r="H27" s="8" t="n"/>
      <c r="I27" s="8" t="n"/>
      <c r="J27" s="8" t="n"/>
      <c r="K27" s="8" t="n"/>
      <c r="L27" s="13" t="inlineStr">
        <is>
          <t>通路の狭い所に表示を貼り、台車の押し方を共有する</t>
        </is>
      </c>
      <c r="M27" s="8" t="n"/>
      <c r="N27" s="8" t="n"/>
      <c r="O27" s="24" t="inlineStr">
        <is>
          <t>対応中</t>
        </is>
      </c>
      <c r="P27" s="8" t="n"/>
    </row>
    <row r="28" ht="33" customHeight="1">
      <c r="A28" s="24" t="inlineStr">
        <is>
          <t>8</t>
        </is>
      </c>
      <c r="B28" s="25" t="n">
        <v>46315</v>
      </c>
      <c r="C28" s="24" t="inlineStr">
        <is>
          <t>店舗</t>
        </is>
      </c>
      <c r="D28" s="24" t="inlineStr">
        <is>
          <t>切れ・こすれ</t>
        </is>
      </c>
      <c r="E28" s="8" t="n"/>
      <c r="F28" s="13" t="inlineStr">
        <is>
          <t>段ボールをカッターで開けるとき、刃が箱を突き抜けて手の近くまで来た</t>
        </is>
      </c>
      <c r="G28" s="8" t="n"/>
      <c r="H28" s="8" t="n"/>
      <c r="I28" s="8" t="n"/>
      <c r="J28" s="8" t="n"/>
      <c r="K28" s="8" t="n"/>
      <c r="L28" s="13" t="inlineStr">
        <is>
          <t>刃が深く出ない段ボール用のカッターに替える</t>
        </is>
      </c>
      <c r="M28" s="8" t="n"/>
      <c r="N28" s="8" t="n"/>
      <c r="O28" s="24" t="inlineStr">
        <is>
          <t>対応中</t>
        </is>
      </c>
      <c r="P28" s="8" t="n"/>
    </row>
    <row r="29" ht="33" customHeight="1">
      <c r="A29" s="24" t="inlineStr">
        <is>
          <t>9</t>
        </is>
      </c>
      <c r="B29" s="25" t="n">
        <v>46317</v>
      </c>
      <c r="C29" s="24" t="inlineStr">
        <is>
          <t>車両</t>
        </is>
      </c>
      <c r="D29" s="24" t="inlineStr">
        <is>
          <t>交通</t>
        </is>
      </c>
      <c r="E29" s="8" t="n"/>
      <c r="F29" s="13" t="inlineStr">
        <is>
          <t>配送先の駐車場でバックするとき、後ろの低いポールにぶつかる直前で止まった</t>
        </is>
      </c>
      <c r="G29" s="8" t="n"/>
      <c r="H29" s="8" t="n"/>
      <c r="I29" s="8" t="n"/>
      <c r="J29" s="8" t="n"/>
      <c r="K29" s="8" t="n"/>
      <c r="L29" s="13" t="inlineStr">
        <is>
          <t>バックの前に一度降りて、後ろを目で確かめる</t>
        </is>
      </c>
      <c r="M29" s="8" t="n"/>
      <c r="N29" s="8" t="n"/>
      <c r="O29" s="24" t="inlineStr">
        <is>
          <t>対応済み</t>
        </is>
      </c>
      <c r="P29" s="8" t="n"/>
    </row>
    <row r="30" ht="33" customHeight="1">
      <c r="A30" s="24" t="inlineStr">
        <is>
          <t>10</t>
        </is>
      </c>
      <c r="B30" s="25" t="n">
        <v>46321</v>
      </c>
      <c r="C30" s="24" t="inlineStr">
        <is>
          <t>事務所</t>
        </is>
      </c>
      <c r="D30" s="24" t="inlineStr">
        <is>
          <t>転落</t>
        </is>
      </c>
      <c r="E30" s="8" t="n"/>
      <c r="F30" s="13" t="inlineStr">
        <is>
          <t>高い棚のファイルを取るとき、キャスター付きの椅子に乗ったら椅子が動いた</t>
        </is>
      </c>
      <c r="G30" s="8" t="n"/>
      <c r="H30" s="8" t="n"/>
      <c r="I30" s="8" t="n"/>
      <c r="J30" s="8" t="n"/>
      <c r="K30" s="8" t="n"/>
      <c r="L30" s="13" t="inlineStr">
        <is>
          <t>事務所に踏み台を1台置いた</t>
        </is>
      </c>
      <c r="M30" s="8" t="n"/>
      <c r="N30" s="8" t="n"/>
      <c r="O30" s="24" t="inlineStr">
        <is>
          <t>対応済み</t>
        </is>
      </c>
      <c r="P30" s="8" t="n"/>
    </row>
    <row r="31" ht="33" customHeight="1">
      <c r="A31" s="24" t="inlineStr">
        <is>
          <t>11</t>
        </is>
      </c>
      <c r="B31" s="25" t="n">
        <v>46323</v>
      </c>
      <c r="C31" s="24" t="inlineStr">
        <is>
          <t>倉庫</t>
        </is>
      </c>
      <c r="D31" s="24" t="inlineStr">
        <is>
          <t>激突</t>
        </is>
      </c>
      <c r="E31" s="8" t="n"/>
      <c r="F31" s="13" t="inlineStr">
        <is>
          <t>倉庫の曲がり角で、台車を押してきた人とぶつかりそうになった</t>
        </is>
      </c>
      <c r="G31" s="8" t="n"/>
      <c r="H31" s="8" t="n"/>
      <c r="I31" s="8" t="n"/>
      <c r="J31" s="8" t="n"/>
      <c r="K31" s="8" t="n"/>
      <c r="L31" s="13" t="inlineStr">
        <is>
          <t>曲がり角にミラーを付ける</t>
        </is>
      </c>
      <c r="M31" s="8" t="n"/>
      <c r="N31" s="8" t="n"/>
      <c r="O31" s="24" t="inlineStr">
        <is>
          <t>未対応</t>
        </is>
      </c>
      <c r="P31" s="8" t="n"/>
    </row>
    <row r="32" ht="33" customHeight="1">
      <c r="A32" s="24" t="inlineStr">
        <is>
          <t>12</t>
        </is>
      </c>
      <c r="B32" s="25" t="n">
        <v>46324</v>
      </c>
      <c r="C32" s="24" t="inlineStr">
        <is>
          <t>倉庫</t>
        </is>
      </c>
      <c r="D32" s="24" t="inlineStr">
        <is>
          <t>転倒</t>
        </is>
      </c>
      <c r="E32" s="8" t="n"/>
      <c r="F32" s="13" t="inlineStr">
        <is>
          <t>荷物を持って階段を下りるとき、最後の段を踏み外しそうになった</t>
        </is>
      </c>
      <c r="G32" s="8" t="n"/>
      <c r="H32" s="8" t="n"/>
      <c r="I32" s="8" t="n"/>
      <c r="J32" s="8" t="n"/>
      <c r="K32" s="8" t="n"/>
      <c r="L32" s="13" t="inlineStr">
        <is>
          <t>階段の段の端に、色の付いたテープを貼る</t>
        </is>
      </c>
      <c r="M32" s="8" t="n"/>
      <c r="N32" s="8" t="n"/>
      <c r="O32" s="24" t="inlineStr">
        <is>
          <t>未対応</t>
        </is>
      </c>
      <c r="P32" s="8" t="n"/>
    </row>
    <row r="33" ht="33" customHeight="1">
      <c r="A33" s="24" t="inlineStr">
        <is>
          <t>13</t>
        </is>
      </c>
      <c r="B33" s="25" t="n">
        <v>46325</v>
      </c>
      <c r="C33" s="24" t="inlineStr">
        <is>
          <t>店舗</t>
        </is>
      </c>
      <c r="D33" s="24" t="inlineStr">
        <is>
          <t>落下物</t>
        </is>
      </c>
      <c r="E33" s="8" t="n"/>
      <c r="F33" s="13" t="inlineStr">
        <is>
          <t>品出しのとき、陳列棚の上の段の商品の箱が落ちそうになった</t>
        </is>
      </c>
      <c r="G33" s="8" t="n"/>
      <c r="H33" s="8" t="n"/>
      <c r="I33" s="8" t="n"/>
      <c r="J33" s="8" t="n"/>
      <c r="K33" s="8" t="n"/>
      <c r="L33" s="13" t="inlineStr">
        <is>
          <t>上の段には軽い商品だけを置く</t>
        </is>
      </c>
      <c r="M33" s="8" t="n"/>
      <c r="N33" s="8" t="n"/>
      <c r="O33" s="24" t="inlineStr">
        <is>
          <t>対応中</t>
        </is>
      </c>
      <c r="P33" s="8" t="n"/>
    </row>
    <row r="34" ht="16" customHeight="1">
      <c r="A34" s="17" t="inlineStr">
        <is>
          <t>場所・種類・状況は一覧から選べます。行が足りないときは、表の途中の行を選んで「挿入」で足すと、件数を数える範囲も広がります。</t>
        </is>
      </c>
    </row>
  </sheetData>
  <mergeCells count="88">
    <mergeCell ref="D20:E20"/>
    <mergeCell ref="L33:N33"/>
    <mergeCell ref="A15:B15"/>
    <mergeCell ref="A17:P17"/>
    <mergeCell ref="F32:K32"/>
    <mergeCell ref="F26:K26"/>
    <mergeCell ref="D22:E22"/>
    <mergeCell ref="D31:E31"/>
    <mergeCell ref="A19:P19"/>
    <mergeCell ref="L25:N25"/>
    <mergeCell ref="M10:N10"/>
    <mergeCell ref="F27:K27"/>
    <mergeCell ref="O32:P32"/>
    <mergeCell ref="O26:P26"/>
    <mergeCell ref="O25:P25"/>
    <mergeCell ref="O27:P27"/>
    <mergeCell ref="F29:K29"/>
    <mergeCell ref="F25:K25"/>
    <mergeCell ref="L32:N32"/>
    <mergeCell ref="D24:E24"/>
    <mergeCell ref="O11:P11"/>
    <mergeCell ref="D33:E33"/>
    <mergeCell ref="A9:B9"/>
    <mergeCell ref="D26:E26"/>
    <mergeCell ref="F24:K24"/>
    <mergeCell ref="I6:J6"/>
    <mergeCell ref="L24:N24"/>
    <mergeCell ref="A11:B11"/>
    <mergeCell ref="A8:P8"/>
    <mergeCell ref="L26:N26"/>
    <mergeCell ref="F23:K23"/>
    <mergeCell ref="O29:P29"/>
    <mergeCell ref="A34:P34"/>
    <mergeCell ref="O31:P31"/>
    <mergeCell ref="M13:N13"/>
    <mergeCell ref="O21:P21"/>
    <mergeCell ref="C6:H6"/>
    <mergeCell ref="L28:N28"/>
    <mergeCell ref="D29:E29"/>
    <mergeCell ref="A10:B10"/>
    <mergeCell ref="D23:E23"/>
    <mergeCell ref="F30:K30"/>
    <mergeCell ref="F20:K20"/>
    <mergeCell ref="F33:K33"/>
    <mergeCell ref="O28:P28"/>
    <mergeCell ref="L23:N23"/>
    <mergeCell ref="M9:N9"/>
    <mergeCell ref="O9:P9"/>
    <mergeCell ref="O30:P30"/>
    <mergeCell ref="M11:N11"/>
    <mergeCell ref="O20:P20"/>
    <mergeCell ref="F28:K28"/>
    <mergeCell ref="D27:E27"/>
    <mergeCell ref="O22:P22"/>
    <mergeCell ref="A12:B12"/>
    <mergeCell ref="M12:N12"/>
    <mergeCell ref="M1:P1"/>
    <mergeCell ref="L27:N27"/>
    <mergeCell ref="K6:P6"/>
    <mergeCell ref="A5:B5"/>
    <mergeCell ref="D28:E28"/>
    <mergeCell ref="A14:B14"/>
    <mergeCell ref="D25:E25"/>
    <mergeCell ref="D30:E30"/>
    <mergeCell ref="K5:P5"/>
    <mergeCell ref="C5:H5"/>
    <mergeCell ref="O23:P23"/>
    <mergeCell ref="A3:P3"/>
    <mergeCell ref="O10:P10"/>
    <mergeCell ref="O24:P24"/>
    <mergeCell ref="L30:N30"/>
    <mergeCell ref="O33:P33"/>
    <mergeCell ref="L20:N20"/>
    <mergeCell ref="A6:B6"/>
    <mergeCell ref="L29:N29"/>
    <mergeCell ref="D21:E21"/>
    <mergeCell ref="F22:K22"/>
    <mergeCell ref="L22:N22"/>
    <mergeCell ref="F31:K31"/>
    <mergeCell ref="L31:N31"/>
    <mergeCell ref="D32:E32"/>
    <mergeCell ref="L21:N21"/>
    <mergeCell ref="I5:J5"/>
    <mergeCell ref="O12:P12"/>
    <mergeCell ref="O13:P13"/>
    <mergeCell ref="A1:L1"/>
    <mergeCell ref="A13:B13"/>
    <mergeCell ref="F21:K21"/>
  </mergeCells>
  <dataValidations count="3">
    <dataValidation sqref="C21:C33" showDropDown="0" showInputMessage="0" showErrorMessage="0" allowBlank="1" type="list">
      <formula1>"事務所,倉庫,車両,店舗,その他"</formula1>
    </dataValidation>
    <dataValidation sqref="D21:D33" showDropDown="0" showInputMessage="0" showErrorMessage="0" allowBlank="1" type="list">
      <formula1>"転倒,転落,落下物,激突,はさまれ,切れ・こすれ,交通,その他"</formula1>
    </dataValidation>
    <dataValidation sqref="O21:O33" showDropDown="0" showInputMessage="0" showErrorMessage="0" allowBlank="1" type="list">
      <formula1>"対応済み,対応中,未対応"</formula1>
    </dataValidation>
  </dataValidations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2026-11-03T14:23:56Z</dcterms:created>
  <dcterms:modified xmlns:dcterms="http://purl.org/dc/terms/" xmlns:xsi="http://www.w3.org/2001/XMLSchema-instance" xsi:type="dcterms:W3CDTF">2026-11-03T14:23:56Z</dcterms:modified>
</cp:coreProperties>
</file>