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定例会議" sheetId="1" state="visible" r:id="rId1"/>
    <sheet xmlns:r="http://schemas.openxmlformats.org/officeDocument/2006/relationships" name="取引先との打ち合わせ" sheetId="2" state="visible" r:id="rId2"/>
    <sheet xmlns:r="http://schemas.openxmlformats.org/officeDocument/2006/relationships" name="簡易版" sheetId="3" state="visible" r:id="rId3"/>
    <sheet xmlns:r="http://schemas.openxmlformats.org/officeDocument/2006/relationships" name="宿題の一覧" sheetId="4" state="visible" r:id="rId4"/>
  </sheets>
  <definedNames>
    <definedName name="_xlnm.Print_Area" localSheetId="0">'定例会議'!$A$1:$L$46</definedName>
    <definedName name="_xlnm.Print_Area" localSheetId="1">'取引先との打ち合わせ'!$A$1:$L$41</definedName>
    <definedName name="_xlnm.Print_Area" localSheetId="2">'簡易版'!$A$1:$L$27</definedName>
    <definedName name="_xlnm.Print_Area" localSheetId="3">'宿題の一覧'!$A$1:$P$42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&quot;年&quot;m&quot;月&quot;d&quot;日&quot;"/>
    <numFmt numFmtId="165" formatCode="0&quot;日&quot;"/>
    <numFmt numFmtId="166" formatCode="m/d"/>
    <numFmt numFmtId="167" formatCode="&quot;あと&quot;0&quot;日&quot;;0&quot;日過ぎ&quot;;&quot;今日&quot;"/>
    <numFmt numFmtId="168" formatCode="#,##0&quot;件&quot;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b val="1"/>
      <color rgb="00222222"/>
      <sz val="10"/>
    </font>
    <font>
      <name val="游ゴシック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indent="1"/>
    </xf>
    <xf numFmtId="0" fontId="2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 indent="1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bottom" wrapText="1" indent="1"/>
    </xf>
    <xf numFmtId="0" fontId="4" fillId="0" borderId="0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164" fontId="4" fillId="0" borderId="2" applyAlignment="1" pivotButton="0" quotePrefix="0" xfId="0">
      <alignment horizontal="center" vertical="center"/>
    </xf>
    <xf numFmtId="164" fontId="4" fillId="5" borderId="2" applyAlignment="1" pivotButton="0" quotePrefix="0" xfId="0">
      <alignment horizontal="center" vertical="center"/>
    </xf>
    <xf numFmtId="0" fontId="0" fillId="5" borderId="2" pivotButton="0" quotePrefix="0" xfId="0"/>
    <xf numFmtId="165" fontId="4" fillId="0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 indent="1"/>
    </xf>
    <xf numFmtId="0" fontId="3" fillId="2" borderId="2" applyAlignment="1" pivotButton="0" quotePrefix="0" xfId="0">
      <alignment horizontal="center" vertical="center"/>
    </xf>
    <xf numFmtId="168" fontId="8" fillId="5" borderId="2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wrapText="1" indent="1"/>
    </xf>
    <xf numFmtId="0" fontId="4" fillId="0" borderId="2" applyAlignment="1" pivotButton="0" quotePrefix="0" xfId="0">
      <alignment horizontal="center" vertical="center"/>
    </xf>
    <xf numFmtId="166" fontId="4" fillId="0" borderId="2" applyAlignment="1" pivotButton="0" quotePrefix="0" xfId="0">
      <alignment horizontal="center" vertical="center"/>
    </xf>
    <xf numFmtId="167" fontId="4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議事録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第　　回</t>
        </is>
      </c>
      <c r="J1" s="2" t="n"/>
      <c r="K1" s="2" t="n"/>
      <c r="L1" s="2" t="n"/>
    </row>
    <row r="2" ht="6" customHeight="1"/>
    <row r="3" ht="21" customHeight="1">
      <c r="A3" s="4" t="inlineStr">
        <is>
          <t>会議名</t>
        </is>
      </c>
      <c r="B3" s="5" t="n"/>
      <c r="C3" s="6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日時</t>
        </is>
      </c>
      <c r="B4" s="5" t="n"/>
      <c r="C4" s="6" t="n"/>
      <c r="D4" s="7" t="n"/>
      <c r="E4" s="7" t="n"/>
      <c r="F4" s="7" t="n"/>
      <c r="G4" s="7" t="n"/>
      <c r="H4" s="4" t="inlineStr">
        <is>
          <t>場所</t>
        </is>
      </c>
      <c r="I4" s="6" t="n"/>
      <c r="J4" s="7" t="n"/>
      <c r="K4" s="7" t="n"/>
      <c r="L4" s="7" t="n"/>
    </row>
    <row r="5" ht="21" customHeight="1">
      <c r="A5" s="4" t="inlineStr">
        <is>
          <t>出席者</t>
        </is>
      </c>
      <c r="B5" s="5" t="n"/>
      <c r="C5" s="6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1" customHeight="1">
      <c r="A6" s="4" t="inlineStr">
        <is>
          <t>欠席者</t>
        </is>
      </c>
      <c r="B6" s="5" t="n"/>
      <c r="C6" s="6" t="n"/>
      <c r="D6" s="7" t="n"/>
      <c r="E6" s="7" t="n"/>
      <c r="F6" s="7" t="n"/>
      <c r="G6" s="7" t="n"/>
      <c r="H6" s="7" t="n"/>
      <c r="I6" s="4" t="inlineStr">
        <is>
          <t>記録者</t>
        </is>
      </c>
      <c r="J6" s="6" t="n"/>
      <c r="K6" s="7" t="n"/>
      <c r="L6" s="7" t="n"/>
    </row>
    <row r="7" ht="8" customHeight="1"/>
    <row r="8" ht="20" customHeight="1">
      <c r="A8" s="8" t="inlineStr">
        <is>
          <t>1. 決まったこと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20" customHeight="1">
      <c r="A9" s="10" t="inlineStr">
        <is>
          <t>No.</t>
        </is>
      </c>
      <c r="B9" s="10" t="inlineStr">
        <is>
          <t>決まったこと</t>
        </is>
      </c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0" t="inlineStr">
        <is>
          <t>議題</t>
        </is>
      </c>
    </row>
    <row r="10" ht="22" customHeight="1">
      <c r="A10" s="12" t="n"/>
      <c r="B10" s="6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12" t="n"/>
    </row>
    <row r="11" ht="22" customHeight="1">
      <c r="A11" s="12" t="n"/>
      <c r="B11" s="6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12" t="n"/>
    </row>
    <row r="12" ht="22" customHeight="1">
      <c r="A12" s="12" t="n"/>
      <c r="B12" s="6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12" t="n"/>
    </row>
    <row r="13" ht="22" customHeight="1">
      <c r="A13" s="12" t="n"/>
      <c r="B13" s="6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12" t="n"/>
    </row>
    <row r="14" ht="16" customHeight="1">
      <c r="A14" s="13" t="inlineStr">
        <is>
          <t>決まったことは「〜する」と言い切りで書きます。決まらなかったことは、議題ごとの記録に「継続」と書きます。</t>
        </is>
      </c>
    </row>
    <row r="15" ht="8" customHeight="1"/>
    <row r="16" ht="20" customHeight="1">
      <c r="A16" s="8" t="inlineStr">
        <is>
          <t>2. 宿題（ToDo：誰が・何を・いつまでに）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 ht="20" customHeight="1">
      <c r="A17" s="10" t="inlineStr">
        <is>
          <t>No.</t>
        </is>
      </c>
      <c r="B17" s="10" t="inlineStr">
        <is>
          <t>宿題（何を・どこまで）</t>
        </is>
      </c>
      <c r="C17" s="11" t="n"/>
      <c r="D17" s="11" t="n"/>
      <c r="E17" s="11" t="n"/>
      <c r="F17" s="11" t="n"/>
      <c r="G17" s="11" t="n"/>
      <c r="H17" s="10" t="inlineStr">
        <is>
          <t>担当</t>
        </is>
      </c>
      <c r="I17" s="11" t="n"/>
      <c r="J17" s="10" t="inlineStr">
        <is>
          <t>期限</t>
        </is>
      </c>
      <c r="K17" s="11" t="n"/>
      <c r="L17" s="10" t="inlineStr">
        <is>
          <t>議題</t>
        </is>
      </c>
    </row>
    <row r="18" ht="22" customHeight="1">
      <c r="A18" s="12" t="n"/>
      <c r="B18" s="6" t="n"/>
      <c r="C18" s="7" t="n"/>
      <c r="D18" s="7" t="n"/>
      <c r="E18" s="7" t="n"/>
      <c r="F18" s="7" t="n"/>
      <c r="G18" s="7" t="n"/>
      <c r="H18" s="6" t="n"/>
      <c r="I18" s="7" t="n"/>
      <c r="J18" s="6" t="n"/>
      <c r="K18" s="7" t="n"/>
      <c r="L18" s="12" t="n"/>
    </row>
    <row r="19" ht="22" customHeight="1">
      <c r="A19" s="12" t="n"/>
      <c r="B19" s="6" t="n"/>
      <c r="C19" s="7" t="n"/>
      <c r="D19" s="7" t="n"/>
      <c r="E19" s="7" t="n"/>
      <c r="F19" s="7" t="n"/>
      <c r="G19" s="7" t="n"/>
      <c r="H19" s="6" t="n"/>
      <c r="I19" s="7" t="n"/>
      <c r="J19" s="6" t="n"/>
      <c r="K19" s="7" t="n"/>
      <c r="L19" s="12" t="n"/>
    </row>
    <row r="20" ht="22" customHeight="1">
      <c r="A20" s="12" t="n"/>
      <c r="B20" s="6" t="n"/>
      <c r="C20" s="7" t="n"/>
      <c r="D20" s="7" t="n"/>
      <c r="E20" s="7" t="n"/>
      <c r="F20" s="7" t="n"/>
      <c r="G20" s="7" t="n"/>
      <c r="H20" s="6" t="n"/>
      <c r="I20" s="7" t="n"/>
      <c r="J20" s="6" t="n"/>
      <c r="K20" s="7" t="n"/>
      <c r="L20" s="12" t="n"/>
    </row>
    <row r="21" ht="22" customHeight="1">
      <c r="A21" s="12" t="n"/>
      <c r="B21" s="6" t="n"/>
      <c r="C21" s="7" t="n"/>
      <c r="D21" s="7" t="n"/>
      <c r="E21" s="7" t="n"/>
      <c r="F21" s="7" t="n"/>
      <c r="G21" s="7" t="n"/>
      <c r="H21" s="6" t="n"/>
      <c r="I21" s="7" t="n"/>
      <c r="J21" s="6" t="n"/>
      <c r="K21" s="7" t="n"/>
      <c r="L21" s="12" t="n"/>
    </row>
    <row r="22" ht="22" customHeight="1">
      <c r="A22" s="12" t="n"/>
      <c r="B22" s="6" t="n"/>
      <c r="C22" s="7" t="n"/>
      <c r="D22" s="7" t="n"/>
      <c r="E22" s="7" t="n"/>
      <c r="F22" s="7" t="n"/>
      <c r="G22" s="7" t="n"/>
      <c r="H22" s="6" t="n"/>
      <c r="I22" s="7" t="n"/>
      <c r="J22" s="6" t="n"/>
      <c r="K22" s="7" t="n"/>
      <c r="L22" s="12" t="n"/>
    </row>
    <row r="23" ht="8" customHeight="1"/>
    <row r="24" ht="20" customHeight="1">
      <c r="A24" s="8" t="inlineStr">
        <is>
          <t>3. 前回までの宿題の確認</t>
        </is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</row>
    <row r="25" ht="20" customHeight="1">
      <c r="A25" s="10" t="inlineStr">
        <is>
          <t>前回までの宿題</t>
        </is>
      </c>
      <c r="B25" s="11" t="n"/>
      <c r="C25" s="11" t="n"/>
      <c r="D25" s="11" t="n"/>
      <c r="E25" s="11" t="n"/>
      <c r="F25" s="10" t="inlineStr">
        <is>
          <t>担当</t>
        </is>
      </c>
      <c r="G25" s="11" t="n"/>
      <c r="H25" s="10" t="inlineStr">
        <is>
          <t>期限</t>
        </is>
      </c>
      <c r="I25" s="11" t="n"/>
      <c r="J25" s="10" t="inlineStr">
        <is>
          <t>状況</t>
        </is>
      </c>
      <c r="K25" s="10" t="inlineStr">
        <is>
          <t>メモ</t>
        </is>
      </c>
      <c r="L25" s="11" t="n"/>
    </row>
    <row r="26" ht="22" customHeight="1">
      <c r="A26" s="6" t="n"/>
      <c r="B26" s="7" t="n"/>
      <c r="C26" s="7" t="n"/>
      <c r="D26" s="7" t="n"/>
      <c r="E26" s="7" t="n"/>
      <c r="F26" s="6" t="n"/>
      <c r="G26" s="7" t="n"/>
      <c r="H26" s="6" t="n"/>
      <c r="I26" s="7" t="n"/>
      <c r="J26" s="14" t="n"/>
      <c r="K26" s="15" t="n"/>
      <c r="L26" s="7" t="n"/>
    </row>
    <row r="27" ht="22" customHeight="1">
      <c r="A27" s="6" t="n"/>
      <c r="B27" s="7" t="n"/>
      <c r="C27" s="7" t="n"/>
      <c r="D27" s="7" t="n"/>
      <c r="E27" s="7" t="n"/>
      <c r="F27" s="6" t="n"/>
      <c r="G27" s="7" t="n"/>
      <c r="H27" s="6" t="n"/>
      <c r="I27" s="7" t="n"/>
      <c r="J27" s="14" t="n"/>
      <c r="K27" s="15" t="n"/>
      <c r="L27" s="7" t="n"/>
    </row>
    <row r="28" ht="22" customHeight="1">
      <c r="A28" s="6" t="n"/>
      <c r="B28" s="7" t="n"/>
      <c r="C28" s="7" t="n"/>
      <c r="D28" s="7" t="n"/>
      <c r="E28" s="7" t="n"/>
      <c r="F28" s="6" t="n"/>
      <c r="G28" s="7" t="n"/>
      <c r="H28" s="6" t="n"/>
      <c r="I28" s="7" t="n"/>
      <c r="J28" s="14" t="n"/>
      <c r="K28" s="15" t="n"/>
      <c r="L28" s="7" t="n"/>
    </row>
    <row r="29" ht="16" customHeight="1">
      <c r="A29" s="13" t="inlineStr">
        <is>
          <t>状況は一覧から選べます（未着手・対応中・完了・取りやめ）。</t>
        </is>
      </c>
    </row>
    <row r="30" ht="16" customHeight="1">
      <c r="A30" s="13" t="inlineStr">
        <is>
          <t>宿題は会議のあと「宿題の一覧」のシートに書き足すと、期限切れが色の付いた欄に出ます。</t>
        </is>
      </c>
    </row>
    <row r="31" ht="8" customHeight="1"/>
    <row r="32" ht="20" customHeight="1">
      <c r="A32" s="8" t="inlineStr">
        <is>
          <t>4. 議題ごとの記録（話し合ったことの要点）</t>
        </is>
      </c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 ht="20" customHeight="1">
      <c r="A33" s="10" t="inlineStr">
        <is>
          <t>議題（説明した人）</t>
        </is>
      </c>
      <c r="B33" s="11" t="n"/>
      <c r="C33" s="11" t="n"/>
      <c r="D33" s="10" t="inlineStr">
        <is>
          <t>報告・話し合ったこと（要点）</t>
        </is>
      </c>
      <c r="E33" s="11" t="n"/>
      <c r="F33" s="11" t="n"/>
      <c r="G33" s="11" t="n"/>
      <c r="H33" s="11" t="n"/>
      <c r="I33" s="11" t="n"/>
      <c r="J33" s="11" t="n"/>
      <c r="K33" s="11" t="n"/>
      <c r="L33" s="11" t="n"/>
    </row>
    <row r="34" ht="50" customHeight="1">
      <c r="A34" s="6" t="n"/>
      <c r="B34" s="7" t="n"/>
      <c r="C34" s="7" t="n"/>
      <c r="D34" s="6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50" customHeight="1">
      <c r="A35" s="6" t="n"/>
      <c r="B35" s="7" t="n"/>
      <c r="C35" s="7" t="n"/>
      <c r="D35" s="6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50" customHeight="1">
      <c r="A36" s="6" t="n"/>
      <c r="B36" s="7" t="n"/>
      <c r="C36" s="7" t="n"/>
      <c r="D36" s="6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50" customHeight="1">
      <c r="A37" s="6" t="n"/>
      <c r="B37" s="7" t="n"/>
      <c r="C37" s="7" t="n"/>
      <c r="D37" s="6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8" customHeight="1"/>
    <row r="39" ht="20" customHeight="1">
      <c r="A39" s="8" t="inlineStr">
        <is>
          <t>5. 次回</t>
        </is>
      </c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</row>
    <row r="40" ht="21" customHeight="1">
      <c r="A40" s="4" t="inlineStr">
        <is>
          <t>日時</t>
        </is>
      </c>
      <c r="B40" s="5" t="n"/>
      <c r="C40" s="6" t="n"/>
      <c r="D40" s="7" t="n"/>
      <c r="E40" s="7" t="n"/>
      <c r="F40" s="7" t="n"/>
      <c r="G40" s="7" t="n"/>
      <c r="H40" s="4" t="inlineStr">
        <is>
          <t>場所</t>
        </is>
      </c>
      <c r="I40" s="6" t="n"/>
      <c r="J40" s="7" t="n"/>
      <c r="K40" s="7" t="n"/>
      <c r="L40" s="7" t="n"/>
    </row>
    <row r="41" ht="21" customHeight="1">
      <c r="A41" s="4" t="inlineStr">
        <is>
          <t>予定の議題</t>
        </is>
      </c>
      <c r="B41" s="5" t="n"/>
      <c r="C41" s="6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8" customHeight="1"/>
    <row r="43" ht="18" customHeight="1">
      <c r="I43" s="16" t="inlineStr">
        <is>
          <t>承認</t>
        </is>
      </c>
      <c r="J43" s="5" t="n"/>
      <c r="K43" s="16" t="inlineStr">
        <is>
          <t>作成</t>
        </is>
      </c>
      <c r="L43" s="5" t="n"/>
    </row>
    <row r="44" ht="18" customHeight="1">
      <c r="I44" s="17" t="n"/>
      <c r="J44" s="7" t="n"/>
      <c r="K44" s="17" t="n"/>
      <c r="L44" s="7" t="n"/>
    </row>
    <row r="45" ht="18" customHeight="1">
      <c r="I45" s="7" t="n"/>
      <c r="J45" s="7" t="n"/>
      <c r="K45" s="7" t="n"/>
      <c r="L45" s="7" t="n"/>
    </row>
    <row r="46" ht="18" customHeight="1">
      <c r="I46" s="7" t="n"/>
      <c r="J46" s="7" t="n"/>
      <c r="K46" s="7" t="n"/>
      <c r="L46" s="7" t="n"/>
    </row>
  </sheetData>
  <mergeCells count="78">
    <mergeCell ref="I1:L1"/>
    <mergeCell ref="A37:C37"/>
    <mergeCell ref="F25:G25"/>
    <mergeCell ref="I4:L4"/>
    <mergeCell ref="J19:K19"/>
    <mergeCell ref="K26:L26"/>
    <mergeCell ref="C4:G4"/>
    <mergeCell ref="I40:L40"/>
    <mergeCell ref="A41:B41"/>
    <mergeCell ref="C40:G40"/>
    <mergeCell ref="D33:L33"/>
    <mergeCell ref="A26:E26"/>
    <mergeCell ref="A34:C34"/>
    <mergeCell ref="D35:L35"/>
    <mergeCell ref="J21:K21"/>
    <mergeCell ref="D34:L34"/>
    <mergeCell ref="B22:G22"/>
    <mergeCell ref="K28:L28"/>
    <mergeCell ref="I44:J46"/>
    <mergeCell ref="D36:L36"/>
    <mergeCell ref="B21:G21"/>
    <mergeCell ref="B10:K10"/>
    <mergeCell ref="B9:K9"/>
    <mergeCell ref="H25:I25"/>
    <mergeCell ref="D37:L37"/>
    <mergeCell ref="A32:L32"/>
    <mergeCell ref="A14:L14"/>
    <mergeCell ref="H17:I17"/>
    <mergeCell ref="I43:J43"/>
    <mergeCell ref="J20:K20"/>
    <mergeCell ref="K43:L43"/>
    <mergeCell ref="K27:L27"/>
    <mergeCell ref="H19:I19"/>
    <mergeCell ref="F28:G28"/>
    <mergeCell ref="H28:I28"/>
    <mergeCell ref="J22:K22"/>
    <mergeCell ref="A24:L24"/>
    <mergeCell ref="C6:H6"/>
    <mergeCell ref="B13:K13"/>
    <mergeCell ref="J6:L6"/>
    <mergeCell ref="A16:L16"/>
    <mergeCell ref="K25:L25"/>
    <mergeCell ref="H21:I21"/>
    <mergeCell ref="K44:L46"/>
    <mergeCell ref="A25:E25"/>
    <mergeCell ref="A3:B3"/>
    <mergeCell ref="A29:L29"/>
    <mergeCell ref="A5:B5"/>
    <mergeCell ref="B12:K12"/>
    <mergeCell ref="H22:I22"/>
    <mergeCell ref="A4:B4"/>
    <mergeCell ref="C41:L41"/>
    <mergeCell ref="A28:E28"/>
    <mergeCell ref="B18:G18"/>
    <mergeCell ref="A40:B40"/>
    <mergeCell ref="H20:I20"/>
    <mergeCell ref="B17:G17"/>
    <mergeCell ref="A1:H1"/>
    <mergeCell ref="A6:B6"/>
    <mergeCell ref="B19:G19"/>
    <mergeCell ref="A33:C33"/>
    <mergeCell ref="C3:L3"/>
    <mergeCell ref="A8:L8"/>
    <mergeCell ref="A35:C35"/>
    <mergeCell ref="F26:G26"/>
    <mergeCell ref="A27:E27"/>
    <mergeCell ref="C5:L5"/>
    <mergeCell ref="B20:G20"/>
    <mergeCell ref="F27:G27"/>
    <mergeCell ref="B11:K11"/>
    <mergeCell ref="A39:L39"/>
    <mergeCell ref="H27:I27"/>
    <mergeCell ref="A30:L30"/>
    <mergeCell ref="A36:C36"/>
    <mergeCell ref="H18:I18"/>
    <mergeCell ref="J18:K18"/>
    <mergeCell ref="J17:K17"/>
    <mergeCell ref="H26:I26"/>
  </mergeCells>
  <dataValidations count="1">
    <dataValidation sqref="J26:J28" showDropDown="0" showInputMessage="0" showErrorMessage="0" allowBlank="1" type="list">
      <formula1>"未着手,対応中,完了,取りやめ"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打ち合わせ議事録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作成日：　　年　月　日</t>
        </is>
      </c>
      <c r="J1" s="2" t="n"/>
      <c r="K1" s="2" t="n"/>
      <c r="L1" s="2" t="n"/>
    </row>
    <row r="2" ht="6" customHeight="1"/>
    <row r="3" ht="21" customHeight="1">
      <c r="A3" s="4" t="inlineStr">
        <is>
          <t>件名</t>
        </is>
      </c>
      <c r="B3" s="5" t="n"/>
      <c r="C3" s="6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日時</t>
        </is>
      </c>
      <c r="B4" s="5" t="n"/>
      <c r="C4" s="6" t="n"/>
      <c r="D4" s="7" t="n"/>
      <c r="E4" s="7" t="n"/>
      <c r="F4" s="7" t="n"/>
      <c r="G4" s="7" t="n"/>
      <c r="H4" s="4" t="inlineStr">
        <is>
          <t>場所</t>
        </is>
      </c>
      <c r="I4" s="6" t="n"/>
      <c r="J4" s="7" t="n"/>
      <c r="K4" s="7" t="n"/>
      <c r="L4" s="7" t="n"/>
    </row>
    <row r="5" ht="21" customHeight="1">
      <c r="A5" s="4" t="inlineStr">
        <is>
          <t>出席者（貴社）</t>
        </is>
      </c>
      <c r="B5" s="5" t="n"/>
      <c r="C5" s="6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1" customHeight="1">
      <c r="A6" s="4" t="inlineStr">
        <is>
          <t>出席者（当社）</t>
        </is>
      </c>
      <c r="B6" s="5" t="n"/>
      <c r="C6" s="6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1" customHeight="1">
      <c r="A7" s="4" t="inlineStr">
        <is>
          <t>作成者</t>
        </is>
      </c>
      <c r="B7" s="5" t="n"/>
      <c r="C7" s="6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35" customHeight="1">
      <c r="A8" s="18" t="inlineStr">
        <is>
          <t>本日の打ち合わせの内容を、下記のとおりまとめました。内容に違いがありましたら、〇月〇日までにご連絡ください。</t>
        </is>
      </c>
    </row>
    <row r="9" ht="4" customHeight="1"/>
    <row r="10" ht="20" customHeight="1">
      <c r="A10" s="8" t="inlineStr">
        <is>
          <t>1. 決まったこと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20" customHeight="1">
      <c r="A11" s="10" t="inlineStr">
        <is>
          <t>No.</t>
        </is>
      </c>
      <c r="B11" s="10" t="inlineStr">
        <is>
          <t>決まったこと</t>
        </is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0" t="inlineStr">
        <is>
          <t>議題</t>
        </is>
      </c>
    </row>
    <row r="12" ht="22" customHeight="1">
      <c r="A12" s="12" t="n"/>
      <c r="B12" s="6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12" t="n"/>
    </row>
    <row r="13" ht="22" customHeight="1">
      <c r="A13" s="12" t="n"/>
      <c r="B13" s="6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12" t="n"/>
    </row>
    <row r="14" ht="22" customHeight="1">
      <c r="A14" s="12" t="n"/>
      <c r="B14" s="6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12" t="n"/>
    </row>
    <row r="15" ht="22" customHeight="1">
      <c r="A15" s="12" t="n"/>
      <c r="B15" s="6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12" t="n"/>
    </row>
    <row r="16" ht="8" customHeight="1"/>
    <row r="17" ht="20" customHeight="1">
      <c r="A17" s="8" t="inlineStr">
        <is>
          <t>2. 宿題（ToDo：誰が・何を・いつまでに）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 ht="20" customHeight="1">
      <c r="A18" s="10" t="inlineStr">
        <is>
          <t>No.</t>
        </is>
      </c>
      <c r="B18" s="10" t="inlineStr">
        <is>
          <t>宿題（何を・どこまで）</t>
        </is>
      </c>
      <c r="C18" s="11" t="n"/>
      <c r="D18" s="11" t="n"/>
      <c r="E18" s="11" t="n"/>
      <c r="F18" s="11" t="n"/>
      <c r="G18" s="11" t="n"/>
      <c r="H18" s="10" t="inlineStr">
        <is>
          <t>会社</t>
        </is>
      </c>
      <c r="I18" s="10" t="inlineStr">
        <is>
          <t>担当</t>
        </is>
      </c>
      <c r="J18" s="11" t="n"/>
      <c r="K18" s="10" t="inlineStr">
        <is>
          <t>期限</t>
        </is>
      </c>
      <c r="L18" s="11" t="n"/>
    </row>
    <row r="19" ht="22" customHeight="1">
      <c r="A19" s="12" t="n"/>
      <c r="B19" s="6" t="n"/>
      <c r="C19" s="7" t="n"/>
      <c r="D19" s="7" t="n"/>
      <c r="E19" s="7" t="n"/>
      <c r="F19" s="7" t="n"/>
      <c r="G19" s="7" t="n"/>
      <c r="H19" s="12" t="n"/>
      <c r="I19" s="6" t="n"/>
      <c r="J19" s="7" t="n"/>
      <c r="K19" s="6" t="n"/>
      <c r="L19" s="7" t="n"/>
    </row>
    <row r="20" ht="22" customHeight="1">
      <c r="A20" s="12" t="n"/>
      <c r="B20" s="6" t="n"/>
      <c r="C20" s="7" t="n"/>
      <c r="D20" s="7" t="n"/>
      <c r="E20" s="7" t="n"/>
      <c r="F20" s="7" t="n"/>
      <c r="G20" s="7" t="n"/>
      <c r="H20" s="12" t="n"/>
      <c r="I20" s="6" t="n"/>
      <c r="J20" s="7" t="n"/>
      <c r="K20" s="6" t="n"/>
      <c r="L20" s="7" t="n"/>
    </row>
    <row r="21" ht="22" customHeight="1">
      <c r="A21" s="12" t="n"/>
      <c r="B21" s="6" t="n"/>
      <c r="C21" s="7" t="n"/>
      <c r="D21" s="7" t="n"/>
      <c r="E21" s="7" t="n"/>
      <c r="F21" s="7" t="n"/>
      <c r="G21" s="7" t="n"/>
      <c r="H21" s="12" t="n"/>
      <c r="I21" s="6" t="n"/>
      <c r="J21" s="7" t="n"/>
      <c r="K21" s="6" t="n"/>
      <c r="L21" s="7" t="n"/>
    </row>
    <row r="22" ht="22" customHeight="1">
      <c r="A22" s="12" t="n"/>
      <c r="B22" s="6" t="n"/>
      <c r="C22" s="7" t="n"/>
      <c r="D22" s="7" t="n"/>
      <c r="E22" s="7" t="n"/>
      <c r="F22" s="7" t="n"/>
      <c r="G22" s="7" t="n"/>
      <c r="H22" s="12" t="n"/>
      <c r="I22" s="6" t="n"/>
      <c r="J22" s="7" t="n"/>
      <c r="K22" s="6" t="n"/>
      <c r="L22" s="7" t="n"/>
    </row>
    <row r="23" ht="22" customHeight="1">
      <c r="A23" s="12" t="n"/>
      <c r="B23" s="6" t="n"/>
      <c r="C23" s="7" t="n"/>
      <c r="D23" s="7" t="n"/>
      <c r="E23" s="7" t="n"/>
      <c r="F23" s="7" t="n"/>
      <c r="G23" s="7" t="n"/>
      <c r="H23" s="12" t="n"/>
      <c r="I23" s="6" t="n"/>
      <c r="J23" s="7" t="n"/>
      <c r="K23" s="6" t="n"/>
      <c r="L23" s="7" t="n"/>
    </row>
    <row r="24" ht="16" customHeight="1">
      <c r="A24" s="13" t="inlineStr">
        <is>
          <t>会社は一覧から選べます（貴社・当社）。宿題は、相手の会社の分も同じ表に書きます。</t>
        </is>
      </c>
    </row>
    <row r="25" ht="8" customHeight="1"/>
    <row r="26" ht="20" customHeight="1">
      <c r="A26" s="8" t="inlineStr">
        <is>
          <t>3. 決まっていないこと（持ち帰り）</t>
        </is>
      </c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</row>
    <row r="27" ht="20" customHeight="1">
      <c r="A27" s="10" t="inlineStr">
        <is>
          <t>決まっていないこと</t>
        </is>
      </c>
      <c r="B27" s="11" t="n"/>
      <c r="C27" s="11" t="n"/>
      <c r="D27" s="11" t="n"/>
      <c r="E27" s="11" t="n"/>
      <c r="F27" s="11" t="n"/>
      <c r="G27" s="10" t="inlineStr">
        <is>
          <t>いつ・誰が決めるか</t>
        </is>
      </c>
      <c r="H27" s="11" t="n"/>
      <c r="I27" s="11" t="n"/>
      <c r="J27" s="11" t="n"/>
      <c r="K27" s="11" t="n"/>
      <c r="L27" s="11" t="n"/>
    </row>
    <row r="28" ht="22" customHeight="1">
      <c r="A28" s="6" t="n"/>
      <c r="B28" s="7" t="n"/>
      <c r="C28" s="7" t="n"/>
      <c r="D28" s="7" t="n"/>
      <c r="E28" s="7" t="n"/>
      <c r="F28" s="7" t="n"/>
      <c r="G28" s="6" t="n"/>
      <c r="H28" s="7" t="n"/>
      <c r="I28" s="7" t="n"/>
      <c r="J28" s="7" t="n"/>
      <c r="K28" s="7" t="n"/>
      <c r="L28" s="7" t="n"/>
    </row>
    <row r="29" ht="22" customHeight="1">
      <c r="A29" s="6" t="n"/>
      <c r="B29" s="7" t="n"/>
      <c r="C29" s="7" t="n"/>
      <c r="D29" s="7" t="n"/>
      <c r="E29" s="7" t="n"/>
      <c r="F29" s="7" t="n"/>
      <c r="G29" s="6" t="n"/>
      <c r="H29" s="7" t="n"/>
      <c r="I29" s="7" t="n"/>
      <c r="J29" s="7" t="n"/>
      <c r="K29" s="7" t="n"/>
      <c r="L29" s="7" t="n"/>
    </row>
    <row r="30" ht="8" customHeight="1"/>
    <row r="31" ht="20" customHeight="1">
      <c r="A31" s="8" t="inlineStr">
        <is>
          <t>4. 議題ごとの記録（話し合ったことの要点）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 ht="20" customHeight="1">
      <c r="A32" s="10" t="inlineStr">
        <is>
          <t>議題（説明した人）</t>
        </is>
      </c>
      <c r="B32" s="11" t="n"/>
      <c r="C32" s="11" t="n"/>
      <c r="D32" s="10" t="inlineStr">
        <is>
          <t>報告・話し合ったこと（要点）</t>
        </is>
      </c>
      <c r="E32" s="11" t="n"/>
      <c r="F32" s="11" t="n"/>
      <c r="G32" s="11" t="n"/>
      <c r="H32" s="11" t="n"/>
      <c r="I32" s="11" t="n"/>
      <c r="J32" s="11" t="n"/>
      <c r="K32" s="11" t="n"/>
      <c r="L32" s="11" t="n"/>
    </row>
    <row r="33" ht="50" customHeight="1">
      <c r="A33" s="6" t="n"/>
      <c r="B33" s="7" t="n"/>
      <c r="C33" s="7" t="n"/>
      <c r="D33" s="6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50" customHeight="1">
      <c r="A34" s="6" t="n"/>
      <c r="B34" s="7" t="n"/>
      <c r="C34" s="7" t="n"/>
      <c r="D34" s="6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50" customHeight="1">
      <c r="A35" s="6" t="n"/>
      <c r="B35" s="7" t="n"/>
      <c r="C35" s="7" t="n"/>
      <c r="D35" s="6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50" customHeight="1">
      <c r="A36" s="6" t="n"/>
      <c r="B36" s="7" t="n"/>
      <c r="C36" s="7" t="n"/>
      <c r="D36" s="6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8" customHeight="1"/>
    <row r="38" ht="20" customHeight="1">
      <c r="A38" s="8" t="inlineStr">
        <is>
          <t>5. 次回</t>
        </is>
      </c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</row>
    <row r="39" ht="21" customHeight="1">
      <c r="A39" s="4" t="inlineStr">
        <is>
          <t>日時</t>
        </is>
      </c>
      <c r="B39" s="5" t="n"/>
      <c r="C39" s="6" t="n"/>
      <c r="D39" s="7" t="n"/>
      <c r="E39" s="7" t="n"/>
      <c r="F39" s="7" t="n"/>
      <c r="G39" s="7" t="n"/>
      <c r="H39" s="4" t="inlineStr">
        <is>
          <t>場所</t>
        </is>
      </c>
      <c r="I39" s="6" t="n"/>
      <c r="J39" s="7" t="n"/>
      <c r="K39" s="7" t="n"/>
      <c r="L39" s="7" t="n"/>
    </row>
    <row r="40" ht="21" customHeight="1">
      <c r="A40" s="4" t="inlineStr">
        <is>
          <t>予定の議題</t>
        </is>
      </c>
      <c r="B40" s="5" t="n"/>
      <c r="C40" s="6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22" customHeight="1">
      <c r="A41" s="19" t="inlineStr">
        <is>
          <t>以上</t>
        </is>
      </c>
    </row>
  </sheetData>
  <mergeCells count="65">
    <mergeCell ref="I1:L1"/>
    <mergeCell ref="I39:L39"/>
    <mergeCell ref="G28:L28"/>
    <mergeCell ref="A41:L41"/>
    <mergeCell ref="B23:G23"/>
    <mergeCell ref="D32:L32"/>
    <mergeCell ref="I4:L4"/>
    <mergeCell ref="A27:F27"/>
    <mergeCell ref="C7:L7"/>
    <mergeCell ref="B15:K15"/>
    <mergeCell ref="A1:H1"/>
    <mergeCell ref="A6:B6"/>
    <mergeCell ref="K21:L21"/>
    <mergeCell ref="A26:L26"/>
    <mergeCell ref="B19:G19"/>
    <mergeCell ref="C4:G4"/>
    <mergeCell ref="A33:C33"/>
    <mergeCell ref="K20:L20"/>
    <mergeCell ref="A7:B7"/>
    <mergeCell ref="A32:C32"/>
    <mergeCell ref="C3:L3"/>
    <mergeCell ref="A8:L8"/>
    <mergeCell ref="D36:L36"/>
    <mergeCell ref="A17:L17"/>
    <mergeCell ref="I22:J22"/>
    <mergeCell ref="C6:L6"/>
    <mergeCell ref="K22:L22"/>
    <mergeCell ref="A35:C35"/>
    <mergeCell ref="A3:B3"/>
    <mergeCell ref="I18:J18"/>
    <mergeCell ref="A29:F29"/>
    <mergeCell ref="G29:L29"/>
    <mergeCell ref="I21:J21"/>
    <mergeCell ref="C5:L5"/>
    <mergeCell ref="B20:G20"/>
    <mergeCell ref="A38:L38"/>
    <mergeCell ref="D33:L33"/>
    <mergeCell ref="A10:L10"/>
    <mergeCell ref="A28:F28"/>
    <mergeCell ref="A5:B5"/>
    <mergeCell ref="A31:L31"/>
    <mergeCell ref="B12:K12"/>
    <mergeCell ref="I23:J23"/>
    <mergeCell ref="K23:L23"/>
    <mergeCell ref="A34:C34"/>
    <mergeCell ref="D35:L35"/>
    <mergeCell ref="C39:G39"/>
    <mergeCell ref="B11:K11"/>
    <mergeCell ref="A4:B4"/>
    <mergeCell ref="A24:L24"/>
    <mergeCell ref="A36:C36"/>
    <mergeCell ref="G27:L27"/>
    <mergeCell ref="B14:K14"/>
    <mergeCell ref="I20:J20"/>
    <mergeCell ref="B22:G22"/>
    <mergeCell ref="D34:L34"/>
    <mergeCell ref="C40:L40"/>
    <mergeCell ref="B13:K13"/>
    <mergeCell ref="I19:J19"/>
    <mergeCell ref="K19:L19"/>
    <mergeCell ref="B18:G18"/>
    <mergeCell ref="A40:B40"/>
    <mergeCell ref="B21:G21"/>
    <mergeCell ref="K18:L18"/>
    <mergeCell ref="A39:B39"/>
  </mergeCells>
  <dataValidations count="1">
    <dataValidation sqref="H19:H23" showDropDown="0" showInputMessage="0" showErrorMessage="0" allowBlank="1" type="list">
      <formula1>"貴社,当社"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議事録（簡易版：決まったことと宿題）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4" t="inlineStr">
        <is>
          <t>会議名</t>
        </is>
      </c>
      <c r="B3" s="5" t="n"/>
      <c r="C3" s="6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日時</t>
        </is>
      </c>
      <c r="B4" s="5" t="n"/>
      <c r="C4" s="6" t="n"/>
      <c r="D4" s="7" t="n"/>
      <c r="E4" s="7" t="n"/>
      <c r="F4" s="7" t="n"/>
      <c r="G4" s="7" t="n"/>
      <c r="H4" s="4" t="inlineStr">
        <is>
          <t>場所</t>
        </is>
      </c>
      <c r="I4" s="6" t="n"/>
      <c r="J4" s="7" t="n"/>
      <c r="K4" s="7" t="n"/>
      <c r="L4" s="7" t="n"/>
    </row>
    <row r="5" ht="21" customHeight="1">
      <c r="A5" s="4" t="inlineStr">
        <is>
          <t>出席者</t>
        </is>
      </c>
      <c r="B5" s="5" t="n"/>
      <c r="C5" s="6" t="n"/>
      <c r="D5" s="7" t="n"/>
      <c r="E5" s="7" t="n"/>
      <c r="F5" s="7" t="n"/>
      <c r="G5" s="7" t="n"/>
      <c r="H5" s="7" t="n"/>
      <c r="I5" s="4" t="inlineStr">
        <is>
          <t>記録者</t>
        </is>
      </c>
      <c r="J5" s="6" t="n"/>
      <c r="K5" s="7" t="n"/>
      <c r="L5" s="7" t="n"/>
    </row>
    <row r="6" ht="8" customHeight="1"/>
    <row r="7" ht="20" customHeight="1">
      <c r="A7" s="8" t="inlineStr">
        <is>
          <t>1. 決まったこと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 ht="20" customHeight="1">
      <c r="A8" s="10" t="inlineStr">
        <is>
          <t>No.</t>
        </is>
      </c>
      <c r="B8" s="10" t="inlineStr">
        <is>
          <t>決まったこと</t>
        </is>
      </c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</row>
    <row r="9" ht="22" customHeight="1">
      <c r="A9" s="12" t="n"/>
      <c r="B9" s="6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2" customHeight="1">
      <c r="A10" s="12" t="n"/>
      <c r="B10" s="6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2" customHeight="1">
      <c r="A11" s="12" t="n"/>
      <c r="B11" s="6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2" customHeight="1">
      <c r="A12" s="12" t="n"/>
      <c r="B12" s="6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2" customHeight="1">
      <c r="A13" s="12" t="n"/>
      <c r="B13" s="6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8" customHeight="1"/>
    <row r="15" ht="20" customHeight="1">
      <c r="A15" s="8" t="inlineStr">
        <is>
          <t>2. 宿題（誰が・何を・いつまでに）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 ht="20" customHeight="1">
      <c r="A16" s="10" t="inlineStr">
        <is>
          <t>No.</t>
        </is>
      </c>
      <c r="B16" s="10" t="inlineStr">
        <is>
          <t>宿題（何を・どこまで）</t>
        </is>
      </c>
      <c r="C16" s="11" t="n"/>
      <c r="D16" s="11" t="n"/>
      <c r="E16" s="11" t="n"/>
      <c r="F16" s="11" t="n"/>
      <c r="G16" s="11" t="n"/>
      <c r="H16" s="11" t="n"/>
      <c r="I16" s="10" t="inlineStr">
        <is>
          <t>担当</t>
        </is>
      </c>
      <c r="J16" s="11" t="n"/>
      <c r="K16" s="10" t="inlineStr">
        <is>
          <t>期限</t>
        </is>
      </c>
      <c r="L16" s="11" t="n"/>
    </row>
    <row r="17" ht="22" customHeight="1">
      <c r="A17" s="12" t="n"/>
      <c r="B17" s="6" t="n"/>
      <c r="C17" s="7" t="n"/>
      <c r="D17" s="7" t="n"/>
      <c r="E17" s="7" t="n"/>
      <c r="F17" s="7" t="n"/>
      <c r="G17" s="7" t="n"/>
      <c r="H17" s="7" t="n"/>
      <c r="I17" s="6" t="n"/>
      <c r="J17" s="7" t="n"/>
      <c r="K17" s="6" t="n"/>
      <c r="L17" s="7" t="n"/>
    </row>
    <row r="18" ht="22" customHeight="1">
      <c r="A18" s="12" t="n"/>
      <c r="B18" s="6" t="n"/>
      <c r="C18" s="7" t="n"/>
      <c r="D18" s="7" t="n"/>
      <c r="E18" s="7" t="n"/>
      <c r="F18" s="7" t="n"/>
      <c r="G18" s="7" t="n"/>
      <c r="H18" s="7" t="n"/>
      <c r="I18" s="6" t="n"/>
      <c r="J18" s="7" t="n"/>
      <c r="K18" s="6" t="n"/>
      <c r="L18" s="7" t="n"/>
    </row>
    <row r="19" ht="22" customHeight="1">
      <c r="A19" s="12" t="n"/>
      <c r="B19" s="6" t="n"/>
      <c r="C19" s="7" t="n"/>
      <c r="D19" s="7" t="n"/>
      <c r="E19" s="7" t="n"/>
      <c r="F19" s="7" t="n"/>
      <c r="G19" s="7" t="n"/>
      <c r="H19" s="7" t="n"/>
      <c r="I19" s="6" t="n"/>
      <c r="J19" s="7" t="n"/>
      <c r="K19" s="6" t="n"/>
      <c r="L19" s="7" t="n"/>
    </row>
    <row r="20" ht="22" customHeight="1">
      <c r="A20" s="12" t="n"/>
      <c r="B20" s="6" t="n"/>
      <c r="C20" s="7" t="n"/>
      <c r="D20" s="7" t="n"/>
      <c r="E20" s="7" t="n"/>
      <c r="F20" s="7" t="n"/>
      <c r="G20" s="7" t="n"/>
      <c r="H20" s="7" t="n"/>
      <c r="I20" s="6" t="n"/>
      <c r="J20" s="7" t="n"/>
      <c r="K20" s="6" t="n"/>
      <c r="L20" s="7" t="n"/>
    </row>
    <row r="21" ht="22" customHeight="1">
      <c r="A21" s="12" t="n"/>
      <c r="B21" s="6" t="n"/>
      <c r="C21" s="7" t="n"/>
      <c r="D21" s="7" t="n"/>
      <c r="E21" s="7" t="n"/>
      <c r="F21" s="7" t="n"/>
      <c r="G21" s="7" t="n"/>
      <c r="H21" s="7" t="n"/>
      <c r="I21" s="6" t="n"/>
      <c r="J21" s="7" t="n"/>
      <c r="K21" s="6" t="n"/>
      <c r="L21" s="7" t="n"/>
    </row>
    <row r="22" ht="22" customHeight="1">
      <c r="A22" s="12" t="n"/>
      <c r="B22" s="6" t="n"/>
      <c r="C22" s="7" t="n"/>
      <c r="D22" s="7" t="n"/>
      <c r="E22" s="7" t="n"/>
      <c r="F22" s="7" t="n"/>
      <c r="G22" s="7" t="n"/>
      <c r="H22" s="7" t="n"/>
      <c r="I22" s="6" t="n"/>
      <c r="J22" s="7" t="n"/>
      <c r="K22" s="6" t="n"/>
      <c r="L22" s="7" t="n"/>
    </row>
    <row r="23" ht="22" customHeight="1">
      <c r="A23" s="12" t="n"/>
      <c r="B23" s="6" t="n"/>
      <c r="C23" s="7" t="n"/>
      <c r="D23" s="7" t="n"/>
      <c r="E23" s="7" t="n"/>
      <c r="F23" s="7" t="n"/>
      <c r="G23" s="7" t="n"/>
      <c r="H23" s="7" t="n"/>
      <c r="I23" s="6" t="n"/>
      <c r="J23" s="7" t="n"/>
      <c r="K23" s="6" t="n"/>
      <c r="L23" s="7" t="n"/>
    </row>
    <row r="24" ht="8" customHeight="1"/>
    <row r="25" ht="20" customHeight="1">
      <c r="A25" s="8" t="inlineStr">
        <is>
          <t>3. 次回</t>
        </is>
      </c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</row>
    <row r="26" ht="21" customHeight="1">
      <c r="A26" s="4" t="inlineStr">
        <is>
          <t>日時</t>
        </is>
      </c>
      <c r="B26" s="5" t="n"/>
      <c r="C26" s="6" t="n"/>
      <c r="D26" s="7" t="n"/>
      <c r="E26" s="7" t="n"/>
      <c r="F26" s="7" t="n"/>
      <c r="G26" s="7" t="n"/>
      <c r="H26" s="4" t="inlineStr">
        <is>
          <t>場所</t>
        </is>
      </c>
      <c r="I26" s="6" t="n"/>
      <c r="J26" s="7" t="n"/>
      <c r="K26" s="7" t="n"/>
      <c r="L26" s="7" t="n"/>
    </row>
    <row r="27" ht="16" customHeight="1">
      <c r="A27" s="13" t="inlineStr">
        <is>
          <t>話し合いの経緯や、決まらなかったことも残すときは、定例会議の型を使います。</t>
        </is>
      </c>
    </row>
  </sheetData>
  <mergeCells count="46">
    <mergeCell ref="K16:L16"/>
    <mergeCell ref="A7:L7"/>
    <mergeCell ref="A25:L25"/>
    <mergeCell ref="I4:L4"/>
    <mergeCell ref="A27:L27"/>
    <mergeCell ref="B20:H20"/>
    <mergeCell ref="C26:G26"/>
    <mergeCell ref="K21:L21"/>
    <mergeCell ref="C4:G4"/>
    <mergeCell ref="B12:L12"/>
    <mergeCell ref="K20:L20"/>
    <mergeCell ref="I16:J16"/>
    <mergeCell ref="C3:L3"/>
    <mergeCell ref="B11:L11"/>
    <mergeCell ref="B16:H16"/>
    <mergeCell ref="I22:J22"/>
    <mergeCell ref="K22:L22"/>
    <mergeCell ref="A3:B3"/>
    <mergeCell ref="I18:J18"/>
    <mergeCell ref="B8:L8"/>
    <mergeCell ref="I21:J21"/>
    <mergeCell ref="B22:H22"/>
    <mergeCell ref="A26:B26"/>
    <mergeCell ref="B13:L13"/>
    <mergeCell ref="I26:L26"/>
    <mergeCell ref="B18:H18"/>
    <mergeCell ref="B21:H21"/>
    <mergeCell ref="A5:B5"/>
    <mergeCell ref="B10:L10"/>
    <mergeCell ref="I23:J23"/>
    <mergeCell ref="K23:L23"/>
    <mergeCell ref="I17:J17"/>
    <mergeCell ref="B9:L9"/>
    <mergeCell ref="K17:L17"/>
    <mergeCell ref="B23:H23"/>
    <mergeCell ref="A4:B4"/>
    <mergeCell ref="J5:L5"/>
    <mergeCell ref="A15:L15"/>
    <mergeCell ref="B17:H17"/>
    <mergeCell ref="I20:J20"/>
    <mergeCell ref="C5:H5"/>
    <mergeCell ref="A1:L1"/>
    <mergeCell ref="I19:J19"/>
    <mergeCell ref="K19:L19"/>
    <mergeCell ref="B19:H19"/>
    <mergeCell ref="K18:L18"/>
  </mergeCells>
  <pageMargins left="0.4" right="0.4" top="0.5" bottom="0.5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42"/>
  <sheetViews>
    <sheetView showGridLines="0" workbookViewId="0">
      <selection activeCell="A1" sqref="A1"/>
    </sheetView>
  </sheetViews>
  <sheetFormatPr baseColWidth="8" defaultRowHeight="15"/>
  <cols>
    <col width="8.6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</cols>
  <sheetData>
    <row r="1" ht="30" customHeight="1">
      <c r="A1" s="1" t="inlineStr">
        <is>
          <t>宿題の一覧（会議をまたいで引き継ぐ）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6" customHeight="1"/>
    <row r="3" ht="22" customHeight="1">
      <c r="A3" s="20" t="inlineStr">
        <is>
          <t>会議名</t>
        </is>
      </c>
      <c r="B3" s="5" t="n"/>
      <c r="C3" s="17" t="n"/>
      <c r="D3" s="7" t="n"/>
      <c r="E3" s="7" t="n"/>
      <c r="F3" s="7" t="n"/>
      <c r="G3" s="7" t="n"/>
      <c r="H3" s="7" t="n"/>
      <c r="I3" s="20" t="inlineStr">
        <is>
          <t>基準日</t>
        </is>
      </c>
      <c r="J3" s="5" t="n"/>
      <c r="K3" s="21" t="n"/>
      <c r="L3" s="7" t="n"/>
      <c r="M3" s="20" t="inlineStr">
        <is>
          <t>判定に使う日</t>
        </is>
      </c>
      <c r="N3" s="5" t="n"/>
      <c r="O3" s="22">
        <f>IF(K3="",TODAY(),K3)</f>
        <v/>
      </c>
      <c r="P3" s="23" t="n"/>
    </row>
    <row r="4" ht="22" customHeight="1">
      <c r="A4" s="20" t="inlineStr">
        <is>
          <t>知らせる日数</t>
        </is>
      </c>
      <c r="B4" s="5" t="n"/>
      <c r="C4" s="24" t="n">
        <v>3</v>
      </c>
      <c r="D4" s="25" t="inlineStr">
        <is>
          <t>基準日が空のときは、今日の日付で判定します。期限まで「知らせる日数」以内の宿題は「まもなく」になります。</t>
        </is>
      </c>
    </row>
    <row r="5" ht="6" customHeight="1"/>
    <row r="6" ht="22" customHeight="1">
      <c r="A6" s="26" t="inlineStr">
        <is>
          <t>宿題の数</t>
        </is>
      </c>
      <c r="B6" s="27">
        <f>IF(COUNTA(C9:C38)=0,"",COUNTA(C9:C38))</f>
        <v/>
      </c>
      <c r="C6" s="26" t="inlineStr">
        <is>
          <t>完了</t>
        </is>
      </c>
      <c r="D6" s="27">
        <f>IF(COUNTA(C9:C38)=0,"",COUNTIF(K9:K38,"完了"))</f>
        <v/>
      </c>
      <c r="E6" s="26" t="inlineStr">
        <is>
          <t>取りやめ</t>
        </is>
      </c>
      <c r="F6" s="27">
        <f>IF(COUNTA(C9:C38)=0,"",COUNTIF(K9:K38,"取りやめ"))</f>
        <v/>
      </c>
      <c r="G6" s="26" t="inlineStr">
        <is>
          <t>未完了</t>
        </is>
      </c>
      <c r="H6" s="27">
        <f>IF(COUNTA(C9:C38)=0,"",COUNTA(C9:C38)-COUNTIF(K9:K38,"完了")-COUNTIF(K9:K38,"取りやめ"))</f>
        <v/>
      </c>
      <c r="I6" s="26" t="inlineStr">
        <is>
          <t>期限切れ</t>
        </is>
      </c>
      <c r="J6" s="27">
        <f>IF(COUNTA(C9:C38)=0,"",COUNTIF(N9:N38,"期限切れ"))</f>
        <v/>
      </c>
      <c r="K6" s="26" t="inlineStr">
        <is>
          <t>まもなく</t>
        </is>
      </c>
      <c r="L6" s="27">
        <f>IF(COUNTA(C9:C38)=0,"",COUNTIF(N9:N38,"まもなく"))</f>
        <v/>
      </c>
      <c r="M6" s="28" t="inlineStr">
        <is>
          <t>未完了＝宿題の数−完了−取りやめ</t>
        </is>
      </c>
    </row>
    <row r="7" ht="6" customHeight="1"/>
    <row r="8" ht="22" customHeight="1">
      <c r="A8" s="10" t="inlineStr">
        <is>
          <t>No.</t>
        </is>
      </c>
      <c r="B8" s="10" t="inlineStr">
        <is>
          <t>会議の日</t>
        </is>
      </c>
      <c r="C8" s="10" t="inlineStr">
        <is>
          <t>宿題（何を・どこまで）</t>
        </is>
      </c>
      <c r="D8" s="11" t="n"/>
      <c r="E8" s="11" t="n"/>
      <c r="F8" s="11" t="n"/>
      <c r="G8" s="11" t="n"/>
      <c r="H8" s="10" t="inlineStr">
        <is>
          <t>担当</t>
        </is>
      </c>
      <c r="I8" s="11" t="n"/>
      <c r="J8" s="10" t="inlineStr">
        <is>
          <t>期限</t>
        </is>
      </c>
      <c r="K8" s="10" t="inlineStr">
        <is>
          <t>状況</t>
        </is>
      </c>
      <c r="L8" s="10" t="inlineStr">
        <is>
          <t>完了日</t>
        </is>
      </c>
      <c r="M8" s="10" t="inlineStr">
        <is>
          <t>期限まで</t>
        </is>
      </c>
      <c r="N8" s="10" t="inlineStr">
        <is>
          <t>判定</t>
        </is>
      </c>
      <c r="O8" s="10" t="inlineStr">
        <is>
          <t>メモ</t>
        </is>
      </c>
      <c r="P8" s="11" t="n"/>
    </row>
    <row r="9" ht="22" customHeight="1">
      <c r="A9" s="29" t="n"/>
      <c r="B9" s="30" t="n"/>
      <c r="C9" s="6" t="n"/>
      <c r="D9" s="7" t="n"/>
      <c r="E9" s="7" t="n"/>
      <c r="F9" s="7" t="n"/>
      <c r="G9" s="7" t="n"/>
      <c r="H9" s="6" t="n"/>
      <c r="I9" s="7" t="n"/>
      <c r="J9" s="30" t="n"/>
      <c r="K9" s="29" t="n"/>
      <c r="L9" s="30" t="n"/>
      <c r="M9" s="31">
        <f>IF(OR(C9="",J9="",K9="完了",K9="取りやめ"),"",J9-$O$3)</f>
        <v/>
      </c>
      <c r="N9" s="32">
        <f>IF(C9="","",IF(K9="完了","完了",IF(K9="取りやめ","取りやめ",IF(J9="","期限なし",IF(J9&lt;$O$3,"期限切れ",IF(J9-$O$3&lt;=$C$4,"まもなく","期限内"))))))</f>
        <v/>
      </c>
      <c r="O9" s="33" t="n"/>
      <c r="P9" s="7" t="n"/>
    </row>
    <row r="10" ht="22" customHeight="1">
      <c r="A10" s="29" t="n"/>
      <c r="B10" s="30" t="n"/>
      <c r="C10" s="6" t="n"/>
      <c r="D10" s="7" t="n"/>
      <c r="E10" s="7" t="n"/>
      <c r="F10" s="7" t="n"/>
      <c r="G10" s="7" t="n"/>
      <c r="H10" s="6" t="n"/>
      <c r="I10" s="7" t="n"/>
      <c r="J10" s="30" t="n"/>
      <c r="K10" s="29" t="n"/>
      <c r="L10" s="30" t="n"/>
      <c r="M10" s="31">
        <f>IF(OR(C10="",J10="",K10="完了",K10="取りやめ"),"",J10-$O$3)</f>
        <v/>
      </c>
      <c r="N10" s="32">
        <f>IF(C10="","",IF(K10="完了","完了",IF(K10="取りやめ","取りやめ",IF(J10="","期限なし",IF(J10&lt;$O$3,"期限切れ",IF(J10-$O$3&lt;=$C$4,"まもなく","期限内"))))))</f>
        <v/>
      </c>
      <c r="O10" s="33" t="n"/>
      <c r="P10" s="7" t="n"/>
    </row>
    <row r="11" ht="22" customHeight="1">
      <c r="A11" s="29" t="n"/>
      <c r="B11" s="30" t="n"/>
      <c r="C11" s="6" t="n"/>
      <c r="D11" s="7" t="n"/>
      <c r="E11" s="7" t="n"/>
      <c r="F11" s="7" t="n"/>
      <c r="G11" s="7" t="n"/>
      <c r="H11" s="6" t="n"/>
      <c r="I11" s="7" t="n"/>
      <c r="J11" s="30" t="n"/>
      <c r="K11" s="29" t="n"/>
      <c r="L11" s="30" t="n"/>
      <c r="M11" s="31">
        <f>IF(OR(C11="",J11="",K11="完了",K11="取りやめ"),"",J11-$O$3)</f>
        <v/>
      </c>
      <c r="N11" s="32">
        <f>IF(C11="","",IF(K11="完了","完了",IF(K11="取りやめ","取りやめ",IF(J11="","期限なし",IF(J11&lt;$O$3,"期限切れ",IF(J11-$O$3&lt;=$C$4,"まもなく","期限内"))))))</f>
        <v/>
      </c>
      <c r="O11" s="33" t="n"/>
      <c r="P11" s="7" t="n"/>
    </row>
    <row r="12" ht="22" customHeight="1">
      <c r="A12" s="29" t="n"/>
      <c r="B12" s="30" t="n"/>
      <c r="C12" s="6" t="n"/>
      <c r="D12" s="7" t="n"/>
      <c r="E12" s="7" t="n"/>
      <c r="F12" s="7" t="n"/>
      <c r="G12" s="7" t="n"/>
      <c r="H12" s="6" t="n"/>
      <c r="I12" s="7" t="n"/>
      <c r="J12" s="30" t="n"/>
      <c r="K12" s="29" t="n"/>
      <c r="L12" s="30" t="n"/>
      <c r="M12" s="31">
        <f>IF(OR(C12="",J12="",K12="完了",K12="取りやめ"),"",J12-$O$3)</f>
        <v/>
      </c>
      <c r="N12" s="32">
        <f>IF(C12="","",IF(K12="完了","完了",IF(K12="取りやめ","取りやめ",IF(J12="","期限なし",IF(J12&lt;$O$3,"期限切れ",IF(J12-$O$3&lt;=$C$4,"まもなく","期限内"))))))</f>
        <v/>
      </c>
      <c r="O12" s="33" t="n"/>
      <c r="P12" s="7" t="n"/>
    </row>
    <row r="13" ht="22" customHeight="1">
      <c r="A13" s="29" t="n"/>
      <c r="B13" s="30" t="n"/>
      <c r="C13" s="6" t="n"/>
      <c r="D13" s="7" t="n"/>
      <c r="E13" s="7" t="n"/>
      <c r="F13" s="7" t="n"/>
      <c r="G13" s="7" t="n"/>
      <c r="H13" s="6" t="n"/>
      <c r="I13" s="7" t="n"/>
      <c r="J13" s="30" t="n"/>
      <c r="K13" s="29" t="n"/>
      <c r="L13" s="30" t="n"/>
      <c r="M13" s="31">
        <f>IF(OR(C13="",J13="",K13="完了",K13="取りやめ"),"",J13-$O$3)</f>
        <v/>
      </c>
      <c r="N13" s="32">
        <f>IF(C13="","",IF(K13="完了","完了",IF(K13="取りやめ","取りやめ",IF(J13="","期限なし",IF(J13&lt;$O$3,"期限切れ",IF(J13-$O$3&lt;=$C$4,"まもなく","期限内"))))))</f>
        <v/>
      </c>
      <c r="O13" s="33" t="n"/>
      <c r="P13" s="7" t="n"/>
    </row>
    <row r="14" ht="22" customHeight="1">
      <c r="A14" s="29" t="n"/>
      <c r="B14" s="30" t="n"/>
      <c r="C14" s="6" t="n"/>
      <c r="D14" s="7" t="n"/>
      <c r="E14" s="7" t="n"/>
      <c r="F14" s="7" t="n"/>
      <c r="G14" s="7" t="n"/>
      <c r="H14" s="6" t="n"/>
      <c r="I14" s="7" t="n"/>
      <c r="J14" s="30" t="n"/>
      <c r="K14" s="29" t="n"/>
      <c r="L14" s="30" t="n"/>
      <c r="M14" s="31">
        <f>IF(OR(C14="",J14="",K14="完了",K14="取りやめ"),"",J14-$O$3)</f>
        <v/>
      </c>
      <c r="N14" s="32">
        <f>IF(C14="","",IF(K14="完了","完了",IF(K14="取りやめ","取りやめ",IF(J14="","期限なし",IF(J14&lt;$O$3,"期限切れ",IF(J14-$O$3&lt;=$C$4,"まもなく","期限内"))))))</f>
        <v/>
      </c>
      <c r="O14" s="33" t="n"/>
      <c r="P14" s="7" t="n"/>
    </row>
    <row r="15" ht="22" customHeight="1">
      <c r="A15" s="29" t="n"/>
      <c r="B15" s="30" t="n"/>
      <c r="C15" s="6" t="n"/>
      <c r="D15" s="7" t="n"/>
      <c r="E15" s="7" t="n"/>
      <c r="F15" s="7" t="n"/>
      <c r="G15" s="7" t="n"/>
      <c r="H15" s="6" t="n"/>
      <c r="I15" s="7" t="n"/>
      <c r="J15" s="30" t="n"/>
      <c r="K15" s="29" t="n"/>
      <c r="L15" s="30" t="n"/>
      <c r="M15" s="31">
        <f>IF(OR(C15="",J15="",K15="完了",K15="取りやめ"),"",J15-$O$3)</f>
        <v/>
      </c>
      <c r="N15" s="32">
        <f>IF(C15="","",IF(K15="完了","完了",IF(K15="取りやめ","取りやめ",IF(J15="","期限なし",IF(J15&lt;$O$3,"期限切れ",IF(J15-$O$3&lt;=$C$4,"まもなく","期限内"))))))</f>
        <v/>
      </c>
      <c r="O15" s="33" t="n"/>
      <c r="P15" s="7" t="n"/>
    </row>
    <row r="16" ht="22" customHeight="1">
      <c r="A16" s="29" t="n"/>
      <c r="B16" s="30" t="n"/>
      <c r="C16" s="6" t="n"/>
      <c r="D16" s="7" t="n"/>
      <c r="E16" s="7" t="n"/>
      <c r="F16" s="7" t="n"/>
      <c r="G16" s="7" t="n"/>
      <c r="H16" s="6" t="n"/>
      <c r="I16" s="7" t="n"/>
      <c r="J16" s="30" t="n"/>
      <c r="K16" s="29" t="n"/>
      <c r="L16" s="30" t="n"/>
      <c r="M16" s="31">
        <f>IF(OR(C16="",J16="",K16="完了",K16="取りやめ"),"",J16-$O$3)</f>
        <v/>
      </c>
      <c r="N16" s="32">
        <f>IF(C16="","",IF(K16="完了","完了",IF(K16="取りやめ","取りやめ",IF(J16="","期限なし",IF(J16&lt;$O$3,"期限切れ",IF(J16-$O$3&lt;=$C$4,"まもなく","期限内"))))))</f>
        <v/>
      </c>
      <c r="O16" s="33" t="n"/>
      <c r="P16" s="7" t="n"/>
    </row>
    <row r="17" ht="22" customHeight="1">
      <c r="A17" s="29" t="n"/>
      <c r="B17" s="30" t="n"/>
      <c r="C17" s="6" t="n"/>
      <c r="D17" s="7" t="n"/>
      <c r="E17" s="7" t="n"/>
      <c r="F17" s="7" t="n"/>
      <c r="G17" s="7" t="n"/>
      <c r="H17" s="6" t="n"/>
      <c r="I17" s="7" t="n"/>
      <c r="J17" s="30" t="n"/>
      <c r="K17" s="29" t="n"/>
      <c r="L17" s="30" t="n"/>
      <c r="M17" s="31">
        <f>IF(OR(C17="",J17="",K17="完了",K17="取りやめ"),"",J17-$O$3)</f>
        <v/>
      </c>
      <c r="N17" s="32">
        <f>IF(C17="","",IF(K17="完了","完了",IF(K17="取りやめ","取りやめ",IF(J17="","期限なし",IF(J17&lt;$O$3,"期限切れ",IF(J17-$O$3&lt;=$C$4,"まもなく","期限内"))))))</f>
        <v/>
      </c>
      <c r="O17" s="33" t="n"/>
      <c r="P17" s="7" t="n"/>
    </row>
    <row r="18" ht="22" customHeight="1">
      <c r="A18" s="29" t="n"/>
      <c r="B18" s="30" t="n"/>
      <c r="C18" s="6" t="n"/>
      <c r="D18" s="7" t="n"/>
      <c r="E18" s="7" t="n"/>
      <c r="F18" s="7" t="n"/>
      <c r="G18" s="7" t="n"/>
      <c r="H18" s="6" t="n"/>
      <c r="I18" s="7" t="n"/>
      <c r="J18" s="30" t="n"/>
      <c r="K18" s="29" t="n"/>
      <c r="L18" s="30" t="n"/>
      <c r="M18" s="31">
        <f>IF(OR(C18="",J18="",K18="完了",K18="取りやめ"),"",J18-$O$3)</f>
        <v/>
      </c>
      <c r="N18" s="32">
        <f>IF(C18="","",IF(K18="完了","完了",IF(K18="取りやめ","取りやめ",IF(J18="","期限なし",IF(J18&lt;$O$3,"期限切れ",IF(J18-$O$3&lt;=$C$4,"まもなく","期限内"))))))</f>
        <v/>
      </c>
      <c r="O18" s="33" t="n"/>
      <c r="P18" s="7" t="n"/>
    </row>
    <row r="19" ht="22" customHeight="1">
      <c r="A19" s="29" t="n"/>
      <c r="B19" s="30" t="n"/>
      <c r="C19" s="6" t="n"/>
      <c r="D19" s="7" t="n"/>
      <c r="E19" s="7" t="n"/>
      <c r="F19" s="7" t="n"/>
      <c r="G19" s="7" t="n"/>
      <c r="H19" s="6" t="n"/>
      <c r="I19" s="7" t="n"/>
      <c r="J19" s="30" t="n"/>
      <c r="K19" s="29" t="n"/>
      <c r="L19" s="30" t="n"/>
      <c r="M19" s="31">
        <f>IF(OR(C19="",J19="",K19="完了",K19="取りやめ"),"",J19-$O$3)</f>
        <v/>
      </c>
      <c r="N19" s="32">
        <f>IF(C19="","",IF(K19="完了","完了",IF(K19="取りやめ","取りやめ",IF(J19="","期限なし",IF(J19&lt;$O$3,"期限切れ",IF(J19-$O$3&lt;=$C$4,"まもなく","期限内"))))))</f>
        <v/>
      </c>
      <c r="O19" s="33" t="n"/>
      <c r="P19" s="7" t="n"/>
    </row>
    <row r="20" ht="22" customHeight="1">
      <c r="A20" s="29" t="n"/>
      <c r="B20" s="30" t="n"/>
      <c r="C20" s="6" t="n"/>
      <c r="D20" s="7" t="n"/>
      <c r="E20" s="7" t="n"/>
      <c r="F20" s="7" t="n"/>
      <c r="G20" s="7" t="n"/>
      <c r="H20" s="6" t="n"/>
      <c r="I20" s="7" t="n"/>
      <c r="J20" s="30" t="n"/>
      <c r="K20" s="29" t="n"/>
      <c r="L20" s="30" t="n"/>
      <c r="M20" s="31">
        <f>IF(OR(C20="",J20="",K20="完了",K20="取りやめ"),"",J20-$O$3)</f>
        <v/>
      </c>
      <c r="N20" s="32">
        <f>IF(C20="","",IF(K20="完了","完了",IF(K20="取りやめ","取りやめ",IF(J20="","期限なし",IF(J20&lt;$O$3,"期限切れ",IF(J20-$O$3&lt;=$C$4,"まもなく","期限内"))))))</f>
        <v/>
      </c>
      <c r="O20" s="33" t="n"/>
      <c r="P20" s="7" t="n"/>
    </row>
    <row r="21" ht="22" customHeight="1">
      <c r="A21" s="29" t="n"/>
      <c r="B21" s="30" t="n"/>
      <c r="C21" s="6" t="n"/>
      <c r="D21" s="7" t="n"/>
      <c r="E21" s="7" t="n"/>
      <c r="F21" s="7" t="n"/>
      <c r="G21" s="7" t="n"/>
      <c r="H21" s="6" t="n"/>
      <c r="I21" s="7" t="n"/>
      <c r="J21" s="30" t="n"/>
      <c r="K21" s="29" t="n"/>
      <c r="L21" s="30" t="n"/>
      <c r="M21" s="31">
        <f>IF(OR(C21="",J21="",K21="完了",K21="取りやめ"),"",J21-$O$3)</f>
        <v/>
      </c>
      <c r="N21" s="32">
        <f>IF(C21="","",IF(K21="完了","完了",IF(K21="取りやめ","取りやめ",IF(J21="","期限なし",IF(J21&lt;$O$3,"期限切れ",IF(J21-$O$3&lt;=$C$4,"まもなく","期限内"))))))</f>
        <v/>
      </c>
      <c r="O21" s="33" t="n"/>
      <c r="P21" s="7" t="n"/>
    </row>
    <row r="22" ht="22" customHeight="1">
      <c r="A22" s="29" t="n"/>
      <c r="B22" s="30" t="n"/>
      <c r="C22" s="6" t="n"/>
      <c r="D22" s="7" t="n"/>
      <c r="E22" s="7" t="n"/>
      <c r="F22" s="7" t="n"/>
      <c r="G22" s="7" t="n"/>
      <c r="H22" s="6" t="n"/>
      <c r="I22" s="7" t="n"/>
      <c r="J22" s="30" t="n"/>
      <c r="K22" s="29" t="n"/>
      <c r="L22" s="30" t="n"/>
      <c r="M22" s="31">
        <f>IF(OR(C22="",J22="",K22="完了",K22="取りやめ"),"",J22-$O$3)</f>
        <v/>
      </c>
      <c r="N22" s="32">
        <f>IF(C22="","",IF(K22="完了","完了",IF(K22="取りやめ","取りやめ",IF(J22="","期限なし",IF(J22&lt;$O$3,"期限切れ",IF(J22-$O$3&lt;=$C$4,"まもなく","期限内"))))))</f>
        <v/>
      </c>
      <c r="O22" s="33" t="n"/>
      <c r="P22" s="7" t="n"/>
    </row>
    <row r="23" ht="22" customHeight="1">
      <c r="A23" s="29" t="n"/>
      <c r="B23" s="30" t="n"/>
      <c r="C23" s="6" t="n"/>
      <c r="D23" s="7" t="n"/>
      <c r="E23" s="7" t="n"/>
      <c r="F23" s="7" t="n"/>
      <c r="G23" s="7" t="n"/>
      <c r="H23" s="6" t="n"/>
      <c r="I23" s="7" t="n"/>
      <c r="J23" s="30" t="n"/>
      <c r="K23" s="29" t="n"/>
      <c r="L23" s="30" t="n"/>
      <c r="M23" s="31">
        <f>IF(OR(C23="",J23="",K23="完了",K23="取りやめ"),"",J23-$O$3)</f>
        <v/>
      </c>
      <c r="N23" s="32">
        <f>IF(C23="","",IF(K23="完了","完了",IF(K23="取りやめ","取りやめ",IF(J23="","期限なし",IF(J23&lt;$O$3,"期限切れ",IF(J23-$O$3&lt;=$C$4,"まもなく","期限内"))))))</f>
        <v/>
      </c>
      <c r="O23" s="33" t="n"/>
      <c r="P23" s="7" t="n"/>
    </row>
    <row r="24" ht="22" customHeight="1">
      <c r="A24" s="29" t="n"/>
      <c r="B24" s="30" t="n"/>
      <c r="C24" s="6" t="n"/>
      <c r="D24" s="7" t="n"/>
      <c r="E24" s="7" t="n"/>
      <c r="F24" s="7" t="n"/>
      <c r="G24" s="7" t="n"/>
      <c r="H24" s="6" t="n"/>
      <c r="I24" s="7" t="n"/>
      <c r="J24" s="30" t="n"/>
      <c r="K24" s="29" t="n"/>
      <c r="L24" s="30" t="n"/>
      <c r="M24" s="31">
        <f>IF(OR(C24="",J24="",K24="完了",K24="取りやめ"),"",J24-$O$3)</f>
        <v/>
      </c>
      <c r="N24" s="32">
        <f>IF(C24="","",IF(K24="完了","完了",IF(K24="取りやめ","取りやめ",IF(J24="","期限なし",IF(J24&lt;$O$3,"期限切れ",IF(J24-$O$3&lt;=$C$4,"まもなく","期限内"))))))</f>
        <v/>
      </c>
      <c r="O24" s="33" t="n"/>
      <c r="P24" s="7" t="n"/>
    </row>
    <row r="25" ht="22" customHeight="1">
      <c r="A25" s="29" t="n"/>
      <c r="B25" s="30" t="n"/>
      <c r="C25" s="6" t="n"/>
      <c r="D25" s="7" t="n"/>
      <c r="E25" s="7" t="n"/>
      <c r="F25" s="7" t="n"/>
      <c r="G25" s="7" t="n"/>
      <c r="H25" s="6" t="n"/>
      <c r="I25" s="7" t="n"/>
      <c r="J25" s="30" t="n"/>
      <c r="K25" s="29" t="n"/>
      <c r="L25" s="30" t="n"/>
      <c r="M25" s="31">
        <f>IF(OR(C25="",J25="",K25="完了",K25="取りやめ"),"",J25-$O$3)</f>
        <v/>
      </c>
      <c r="N25" s="32">
        <f>IF(C25="","",IF(K25="完了","完了",IF(K25="取りやめ","取りやめ",IF(J25="","期限なし",IF(J25&lt;$O$3,"期限切れ",IF(J25-$O$3&lt;=$C$4,"まもなく","期限内"))))))</f>
        <v/>
      </c>
      <c r="O25" s="33" t="n"/>
      <c r="P25" s="7" t="n"/>
    </row>
    <row r="26" ht="22" customHeight="1">
      <c r="A26" s="29" t="n"/>
      <c r="B26" s="30" t="n"/>
      <c r="C26" s="6" t="n"/>
      <c r="D26" s="7" t="n"/>
      <c r="E26" s="7" t="n"/>
      <c r="F26" s="7" t="n"/>
      <c r="G26" s="7" t="n"/>
      <c r="H26" s="6" t="n"/>
      <c r="I26" s="7" t="n"/>
      <c r="J26" s="30" t="n"/>
      <c r="K26" s="29" t="n"/>
      <c r="L26" s="30" t="n"/>
      <c r="M26" s="31">
        <f>IF(OR(C26="",J26="",K26="完了",K26="取りやめ"),"",J26-$O$3)</f>
        <v/>
      </c>
      <c r="N26" s="32">
        <f>IF(C26="","",IF(K26="完了","完了",IF(K26="取りやめ","取りやめ",IF(J26="","期限なし",IF(J26&lt;$O$3,"期限切れ",IF(J26-$O$3&lt;=$C$4,"まもなく","期限内"))))))</f>
        <v/>
      </c>
      <c r="O26" s="33" t="n"/>
      <c r="P26" s="7" t="n"/>
    </row>
    <row r="27" ht="22" customHeight="1">
      <c r="A27" s="29" t="n"/>
      <c r="B27" s="30" t="n"/>
      <c r="C27" s="6" t="n"/>
      <c r="D27" s="7" t="n"/>
      <c r="E27" s="7" t="n"/>
      <c r="F27" s="7" t="n"/>
      <c r="G27" s="7" t="n"/>
      <c r="H27" s="6" t="n"/>
      <c r="I27" s="7" t="n"/>
      <c r="J27" s="30" t="n"/>
      <c r="K27" s="29" t="n"/>
      <c r="L27" s="30" t="n"/>
      <c r="M27" s="31">
        <f>IF(OR(C27="",J27="",K27="完了",K27="取りやめ"),"",J27-$O$3)</f>
        <v/>
      </c>
      <c r="N27" s="32">
        <f>IF(C27="","",IF(K27="完了","完了",IF(K27="取りやめ","取りやめ",IF(J27="","期限なし",IF(J27&lt;$O$3,"期限切れ",IF(J27-$O$3&lt;=$C$4,"まもなく","期限内"))))))</f>
        <v/>
      </c>
      <c r="O27" s="33" t="n"/>
      <c r="P27" s="7" t="n"/>
    </row>
    <row r="28" ht="22" customHeight="1">
      <c r="A28" s="29" t="n"/>
      <c r="B28" s="30" t="n"/>
      <c r="C28" s="6" t="n"/>
      <c r="D28" s="7" t="n"/>
      <c r="E28" s="7" t="n"/>
      <c r="F28" s="7" t="n"/>
      <c r="G28" s="7" t="n"/>
      <c r="H28" s="6" t="n"/>
      <c r="I28" s="7" t="n"/>
      <c r="J28" s="30" t="n"/>
      <c r="K28" s="29" t="n"/>
      <c r="L28" s="30" t="n"/>
      <c r="M28" s="31">
        <f>IF(OR(C28="",J28="",K28="完了",K28="取りやめ"),"",J28-$O$3)</f>
        <v/>
      </c>
      <c r="N28" s="32">
        <f>IF(C28="","",IF(K28="完了","完了",IF(K28="取りやめ","取りやめ",IF(J28="","期限なし",IF(J28&lt;$O$3,"期限切れ",IF(J28-$O$3&lt;=$C$4,"まもなく","期限内"))))))</f>
        <v/>
      </c>
      <c r="O28" s="33" t="n"/>
      <c r="P28" s="7" t="n"/>
    </row>
    <row r="29" ht="22" customHeight="1">
      <c r="A29" s="29" t="n"/>
      <c r="B29" s="30" t="n"/>
      <c r="C29" s="6" t="n"/>
      <c r="D29" s="7" t="n"/>
      <c r="E29" s="7" t="n"/>
      <c r="F29" s="7" t="n"/>
      <c r="G29" s="7" t="n"/>
      <c r="H29" s="6" t="n"/>
      <c r="I29" s="7" t="n"/>
      <c r="J29" s="30" t="n"/>
      <c r="K29" s="29" t="n"/>
      <c r="L29" s="30" t="n"/>
      <c r="M29" s="31">
        <f>IF(OR(C29="",J29="",K29="完了",K29="取りやめ"),"",J29-$O$3)</f>
        <v/>
      </c>
      <c r="N29" s="32">
        <f>IF(C29="","",IF(K29="完了","完了",IF(K29="取りやめ","取りやめ",IF(J29="","期限なし",IF(J29&lt;$O$3,"期限切れ",IF(J29-$O$3&lt;=$C$4,"まもなく","期限内"))))))</f>
        <v/>
      </c>
      <c r="O29" s="33" t="n"/>
      <c r="P29" s="7" t="n"/>
    </row>
    <row r="30" ht="22" customHeight="1">
      <c r="A30" s="29" t="n"/>
      <c r="B30" s="30" t="n"/>
      <c r="C30" s="6" t="n"/>
      <c r="D30" s="7" t="n"/>
      <c r="E30" s="7" t="n"/>
      <c r="F30" s="7" t="n"/>
      <c r="G30" s="7" t="n"/>
      <c r="H30" s="6" t="n"/>
      <c r="I30" s="7" t="n"/>
      <c r="J30" s="30" t="n"/>
      <c r="K30" s="29" t="n"/>
      <c r="L30" s="30" t="n"/>
      <c r="M30" s="31">
        <f>IF(OR(C30="",J30="",K30="完了",K30="取りやめ"),"",J30-$O$3)</f>
        <v/>
      </c>
      <c r="N30" s="32">
        <f>IF(C30="","",IF(K30="完了","完了",IF(K30="取りやめ","取りやめ",IF(J30="","期限なし",IF(J30&lt;$O$3,"期限切れ",IF(J30-$O$3&lt;=$C$4,"まもなく","期限内"))))))</f>
        <v/>
      </c>
      <c r="O30" s="33" t="n"/>
      <c r="P30" s="7" t="n"/>
    </row>
    <row r="31" ht="22" customHeight="1">
      <c r="A31" s="29" t="n"/>
      <c r="B31" s="30" t="n"/>
      <c r="C31" s="6" t="n"/>
      <c r="D31" s="7" t="n"/>
      <c r="E31" s="7" t="n"/>
      <c r="F31" s="7" t="n"/>
      <c r="G31" s="7" t="n"/>
      <c r="H31" s="6" t="n"/>
      <c r="I31" s="7" t="n"/>
      <c r="J31" s="30" t="n"/>
      <c r="K31" s="29" t="n"/>
      <c r="L31" s="30" t="n"/>
      <c r="M31" s="31">
        <f>IF(OR(C31="",J31="",K31="完了",K31="取りやめ"),"",J31-$O$3)</f>
        <v/>
      </c>
      <c r="N31" s="32">
        <f>IF(C31="","",IF(K31="完了","完了",IF(K31="取りやめ","取りやめ",IF(J31="","期限なし",IF(J31&lt;$O$3,"期限切れ",IF(J31-$O$3&lt;=$C$4,"まもなく","期限内"))))))</f>
        <v/>
      </c>
      <c r="O31" s="33" t="n"/>
      <c r="P31" s="7" t="n"/>
    </row>
    <row r="32" ht="22" customHeight="1">
      <c r="A32" s="29" t="n"/>
      <c r="B32" s="30" t="n"/>
      <c r="C32" s="6" t="n"/>
      <c r="D32" s="7" t="n"/>
      <c r="E32" s="7" t="n"/>
      <c r="F32" s="7" t="n"/>
      <c r="G32" s="7" t="n"/>
      <c r="H32" s="6" t="n"/>
      <c r="I32" s="7" t="n"/>
      <c r="J32" s="30" t="n"/>
      <c r="K32" s="29" t="n"/>
      <c r="L32" s="30" t="n"/>
      <c r="M32" s="31">
        <f>IF(OR(C32="",J32="",K32="完了",K32="取りやめ"),"",J32-$O$3)</f>
        <v/>
      </c>
      <c r="N32" s="32">
        <f>IF(C32="","",IF(K32="完了","完了",IF(K32="取りやめ","取りやめ",IF(J32="","期限なし",IF(J32&lt;$O$3,"期限切れ",IF(J32-$O$3&lt;=$C$4,"まもなく","期限内"))))))</f>
        <v/>
      </c>
      <c r="O32" s="33" t="n"/>
      <c r="P32" s="7" t="n"/>
    </row>
    <row r="33" ht="22" customHeight="1">
      <c r="A33" s="29" t="n"/>
      <c r="B33" s="30" t="n"/>
      <c r="C33" s="6" t="n"/>
      <c r="D33" s="7" t="n"/>
      <c r="E33" s="7" t="n"/>
      <c r="F33" s="7" t="n"/>
      <c r="G33" s="7" t="n"/>
      <c r="H33" s="6" t="n"/>
      <c r="I33" s="7" t="n"/>
      <c r="J33" s="30" t="n"/>
      <c r="K33" s="29" t="n"/>
      <c r="L33" s="30" t="n"/>
      <c r="M33" s="31">
        <f>IF(OR(C33="",J33="",K33="完了",K33="取りやめ"),"",J33-$O$3)</f>
        <v/>
      </c>
      <c r="N33" s="32">
        <f>IF(C33="","",IF(K33="完了","完了",IF(K33="取りやめ","取りやめ",IF(J33="","期限なし",IF(J33&lt;$O$3,"期限切れ",IF(J33-$O$3&lt;=$C$4,"まもなく","期限内"))))))</f>
        <v/>
      </c>
      <c r="O33" s="33" t="n"/>
      <c r="P33" s="7" t="n"/>
    </row>
    <row r="34" ht="22" customHeight="1">
      <c r="A34" s="29" t="n"/>
      <c r="B34" s="30" t="n"/>
      <c r="C34" s="6" t="n"/>
      <c r="D34" s="7" t="n"/>
      <c r="E34" s="7" t="n"/>
      <c r="F34" s="7" t="n"/>
      <c r="G34" s="7" t="n"/>
      <c r="H34" s="6" t="n"/>
      <c r="I34" s="7" t="n"/>
      <c r="J34" s="30" t="n"/>
      <c r="K34" s="29" t="n"/>
      <c r="L34" s="30" t="n"/>
      <c r="M34" s="31">
        <f>IF(OR(C34="",J34="",K34="完了",K34="取りやめ"),"",J34-$O$3)</f>
        <v/>
      </c>
      <c r="N34" s="32">
        <f>IF(C34="","",IF(K34="完了","完了",IF(K34="取りやめ","取りやめ",IF(J34="","期限なし",IF(J34&lt;$O$3,"期限切れ",IF(J34-$O$3&lt;=$C$4,"まもなく","期限内"))))))</f>
        <v/>
      </c>
      <c r="O34" s="33" t="n"/>
      <c r="P34" s="7" t="n"/>
    </row>
    <row r="35" ht="22" customHeight="1">
      <c r="A35" s="29" t="n"/>
      <c r="B35" s="30" t="n"/>
      <c r="C35" s="6" t="n"/>
      <c r="D35" s="7" t="n"/>
      <c r="E35" s="7" t="n"/>
      <c r="F35" s="7" t="n"/>
      <c r="G35" s="7" t="n"/>
      <c r="H35" s="6" t="n"/>
      <c r="I35" s="7" t="n"/>
      <c r="J35" s="30" t="n"/>
      <c r="K35" s="29" t="n"/>
      <c r="L35" s="30" t="n"/>
      <c r="M35" s="31">
        <f>IF(OR(C35="",J35="",K35="完了",K35="取りやめ"),"",J35-$O$3)</f>
        <v/>
      </c>
      <c r="N35" s="32">
        <f>IF(C35="","",IF(K35="完了","完了",IF(K35="取りやめ","取りやめ",IF(J35="","期限なし",IF(J35&lt;$O$3,"期限切れ",IF(J35-$O$3&lt;=$C$4,"まもなく","期限内"))))))</f>
        <v/>
      </c>
      <c r="O35" s="33" t="n"/>
      <c r="P35" s="7" t="n"/>
    </row>
    <row r="36" ht="22" customHeight="1">
      <c r="A36" s="29" t="n"/>
      <c r="B36" s="30" t="n"/>
      <c r="C36" s="6" t="n"/>
      <c r="D36" s="7" t="n"/>
      <c r="E36" s="7" t="n"/>
      <c r="F36" s="7" t="n"/>
      <c r="G36" s="7" t="n"/>
      <c r="H36" s="6" t="n"/>
      <c r="I36" s="7" t="n"/>
      <c r="J36" s="30" t="n"/>
      <c r="K36" s="29" t="n"/>
      <c r="L36" s="30" t="n"/>
      <c r="M36" s="31">
        <f>IF(OR(C36="",J36="",K36="完了",K36="取りやめ"),"",J36-$O$3)</f>
        <v/>
      </c>
      <c r="N36" s="32">
        <f>IF(C36="","",IF(K36="完了","完了",IF(K36="取りやめ","取りやめ",IF(J36="","期限なし",IF(J36&lt;$O$3,"期限切れ",IF(J36-$O$3&lt;=$C$4,"まもなく","期限内"))))))</f>
        <v/>
      </c>
      <c r="O36" s="33" t="n"/>
      <c r="P36" s="7" t="n"/>
    </row>
    <row r="37" ht="22" customHeight="1">
      <c r="A37" s="29" t="n"/>
      <c r="B37" s="30" t="n"/>
      <c r="C37" s="6" t="n"/>
      <c r="D37" s="7" t="n"/>
      <c r="E37" s="7" t="n"/>
      <c r="F37" s="7" t="n"/>
      <c r="G37" s="7" t="n"/>
      <c r="H37" s="6" t="n"/>
      <c r="I37" s="7" t="n"/>
      <c r="J37" s="30" t="n"/>
      <c r="K37" s="29" t="n"/>
      <c r="L37" s="30" t="n"/>
      <c r="M37" s="31">
        <f>IF(OR(C37="",J37="",K37="完了",K37="取りやめ"),"",J37-$O$3)</f>
        <v/>
      </c>
      <c r="N37" s="32">
        <f>IF(C37="","",IF(K37="完了","完了",IF(K37="取りやめ","取りやめ",IF(J37="","期限なし",IF(J37&lt;$O$3,"期限切れ",IF(J37-$O$3&lt;=$C$4,"まもなく","期限内"))))))</f>
        <v/>
      </c>
      <c r="O37" s="33" t="n"/>
      <c r="P37" s="7" t="n"/>
    </row>
    <row r="38" ht="22" customHeight="1">
      <c r="A38" s="29" t="n"/>
      <c r="B38" s="30" t="n"/>
      <c r="C38" s="6" t="n"/>
      <c r="D38" s="7" t="n"/>
      <c r="E38" s="7" t="n"/>
      <c r="F38" s="7" t="n"/>
      <c r="G38" s="7" t="n"/>
      <c r="H38" s="6" t="n"/>
      <c r="I38" s="7" t="n"/>
      <c r="J38" s="30" t="n"/>
      <c r="K38" s="29" t="n"/>
      <c r="L38" s="30" t="n"/>
      <c r="M38" s="31">
        <f>IF(OR(C38="",J38="",K38="完了",K38="取りやめ"),"",J38-$O$3)</f>
        <v/>
      </c>
      <c r="N38" s="32">
        <f>IF(C38="","",IF(K38="完了","完了",IF(K38="取りやめ","取りやめ",IF(J38="","期限なし",IF(J38&lt;$O$3,"期限切れ",IF(J38-$O$3&lt;=$C$4,"まもなく","期限内"))))))</f>
        <v/>
      </c>
      <c r="O38" s="33" t="n"/>
      <c r="P38" s="7" t="n"/>
    </row>
    <row r="39" ht="16" customHeight="1">
      <c r="A39" s="13" t="inlineStr">
        <is>
          <t>状況は一覧から選べます（未着手・対応中・完了・取りやめ）。色の付いた欄（期限まで・判定・件数）は数式で出ます。</t>
        </is>
      </c>
    </row>
    <row r="40" ht="16" customHeight="1">
      <c r="A40" s="13" t="inlineStr">
        <is>
          <t>判定：期限切れ＝期限を過ぎて、まだ終わっていない。まもなく＝期限まで「知らせる日数」以内。期限内＝それより先。期限なし＝期限の欄が空。</t>
        </is>
      </c>
    </row>
    <row r="41" ht="16" customHeight="1">
      <c r="A41" s="13" t="inlineStr">
        <is>
          <t>会議のたびに、議事録の宿題をこの表の下の空いた行に書き足し、前回までの宿題の状況と完了日を書き換えます。終わった行も消さずに残します。</t>
        </is>
      </c>
    </row>
    <row r="42" ht="16" customHeight="1">
      <c r="A42" s="13" t="inlineStr">
        <is>
          <t>行が足りないときは、表の途中の行を選んで「挿入」で行を足すと、数える範囲も広がります。</t>
        </is>
      </c>
    </row>
  </sheetData>
  <mergeCells count="107">
    <mergeCell ref="H35:I35"/>
    <mergeCell ref="A42:P42"/>
    <mergeCell ref="H10:I10"/>
    <mergeCell ref="O15:P15"/>
    <mergeCell ref="C14:G14"/>
    <mergeCell ref="H9:I9"/>
    <mergeCell ref="C29:G29"/>
    <mergeCell ref="A39:P39"/>
    <mergeCell ref="O32:P32"/>
    <mergeCell ref="O26:P26"/>
    <mergeCell ref="C31:G31"/>
    <mergeCell ref="O35:P35"/>
    <mergeCell ref="O16:P16"/>
    <mergeCell ref="C21:G21"/>
    <mergeCell ref="O25:P25"/>
    <mergeCell ref="H37:I37"/>
    <mergeCell ref="O27:P27"/>
    <mergeCell ref="C23:G23"/>
    <mergeCell ref="H13:I13"/>
    <mergeCell ref="O8:P8"/>
    <mergeCell ref="O17:P17"/>
    <mergeCell ref="O11:P11"/>
    <mergeCell ref="H15:I15"/>
    <mergeCell ref="H23:I23"/>
    <mergeCell ref="C18:G18"/>
    <mergeCell ref="O3:P3"/>
    <mergeCell ref="D4:P4"/>
    <mergeCell ref="C34:G34"/>
    <mergeCell ref="H25:I25"/>
    <mergeCell ref="H34:I34"/>
    <mergeCell ref="C20:G20"/>
    <mergeCell ref="O29:P29"/>
    <mergeCell ref="H36:I36"/>
    <mergeCell ref="C22:G22"/>
    <mergeCell ref="O31:P31"/>
    <mergeCell ref="H17:I17"/>
    <mergeCell ref="H11:I11"/>
    <mergeCell ref="C12:G12"/>
    <mergeCell ref="O21:P21"/>
    <mergeCell ref="A1:P1"/>
    <mergeCell ref="H19:I19"/>
    <mergeCell ref="H28:I28"/>
    <mergeCell ref="H12:I12"/>
    <mergeCell ref="C32:G32"/>
    <mergeCell ref="C38:G38"/>
    <mergeCell ref="H14:I14"/>
    <mergeCell ref="K3:L3"/>
    <mergeCell ref="H38:I38"/>
    <mergeCell ref="O19:P19"/>
    <mergeCell ref="C24:G24"/>
    <mergeCell ref="O34:P34"/>
    <mergeCell ref="O28:P28"/>
    <mergeCell ref="C33:G33"/>
    <mergeCell ref="O9:P9"/>
    <mergeCell ref="H31:I31"/>
    <mergeCell ref="C26:G26"/>
    <mergeCell ref="O36:P36"/>
    <mergeCell ref="O30:P30"/>
    <mergeCell ref="C35:G35"/>
    <mergeCell ref="H21:I21"/>
    <mergeCell ref="C10:G10"/>
    <mergeCell ref="C16:G16"/>
    <mergeCell ref="O20:P20"/>
    <mergeCell ref="A40:P40"/>
    <mergeCell ref="C25:G25"/>
    <mergeCell ref="C9:G9"/>
    <mergeCell ref="A3:B3"/>
    <mergeCell ref="O22:P22"/>
    <mergeCell ref="H16:I16"/>
    <mergeCell ref="C11:G11"/>
    <mergeCell ref="C3:H3"/>
    <mergeCell ref="H22:I22"/>
    <mergeCell ref="A4:B4"/>
    <mergeCell ref="O23:P23"/>
    <mergeCell ref="C28:G28"/>
    <mergeCell ref="O38:P38"/>
    <mergeCell ref="C37:G37"/>
    <mergeCell ref="C13:G13"/>
    <mergeCell ref="H30:I30"/>
    <mergeCell ref="C30:G30"/>
    <mergeCell ref="H20:I20"/>
    <mergeCell ref="H29:I29"/>
    <mergeCell ref="O10:P10"/>
    <mergeCell ref="C15:G15"/>
    <mergeCell ref="O24:P24"/>
    <mergeCell ref="O18:P18"/>
    <mergeCell ref="O33:P33"/>
    <mergeCell ref="I3:J3"/>
    <mergeCell ref="H32:I32"/>
    <mergeCell ref="C27:G27"/>
    <mergeCell ref="C36:G36"/>
    <mergeCell ref="M3:N3"/>
    <mergeCell ref="C8:G8"/>
    <mergeCell ref="O12:P12"/>
    <mergeCell ref="C17:G17"/>
    <mergeCell ref="H27:I27"/>
    <mergeCell ref="A41:P41"/>
    <mergeCell ref="H24:I24"/>
    <mergeCell ref="H18:I18"/>
    <mergeCell ref="H33:I33"/>
    <mergeCell ref="O14:P14"/>
    <mergeCell ref="C19:G19"/>
    <mergeCell ref="M6:P6"/>
    <mergeCell ref="H8:I8"/>
    <mergeCell ref="O37:P37"/>
    <mergeCell ref="O13:P13"/>
    <mergeCell ref="H26:I26"/>
  </mergeCells>
  <dataValidations count="1">
    <dataValidation sqref="K9:K38" showDropDown="0" showInputMessage="0" showErrorMessage="0" allowBlank="1" type="list">
      <formula1>"未着手,対応中,完了,取りやめ"</formula1>
    </dataValidation>
  </dataValidation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2026-11-03T15:04:32Z</dcterms:created>
  <dcterms:modified xmlns:dcterms="http://purl.org/dc/terms/" xmlns:xsi="http://www.w3.org/2001/XMLSchema-instance" xsi:type="dcterms:W3CDTF">2026-11-03T15:04:32Z</dcterms:modified>
</cp:coreProperties>
</file>