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月次" sheetId="1" state="visible" r:id="rId1"/>
    <sheet xmlns:r="http://schemas.openxmlformats.org/officeDocument/2006/relationships" name="週次" sheetId="2" state="visible" r:id="rId2"/>
    <sheet xmlns:r="http://schemas.openxmlformats.org/officeDocument/2006/relationships" name="日次" sheetId="3" state="visible" r:id="rId3"/>
  </sheets>
  <definedNames>
    <definedName name="_xlnm.Print_Area" localSheetId="0">'月次'!$A$1:$L$49</definedName>
    <definedName name="_xlnm.Print_Area" localSheetId="1">'週次'!$A$1:$L$38</definedName>
    <definedName name="_xlnm.Print_Area" localSheetId="2">'日次'!$A$1:$L$43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+0.0%;&quot;−&quot;0.0%;0.0%"/>
    <numFmt numFmtId="165" formatCode="0.0%"/>
    <numFmt numFmtId="166" formatCode="+0.0&quot;pt&quot;;&quot;−&quot;0.0&quot;pt&quot;;0.0&quot;pt&quot;"/>
    <numFmt numFmtId="167" formatCode="m/d"/>
    <numFmt numFmtId="168" formatCode="#,##0.0;&quot;−&quot;#,##0.0"/>
  </numFmts>
  <fonts count="9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color rgb="00222222"/>
      <sz val="9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b val="1"/>
      <color rgb="001F3A5F"/>
      <sz val="10"/>
    </font>
    <font>
      <name val="游ゴシック"/>
      <b val="1"/>
      <color rgb="00FFFFFF"/>
      <sz val="9"/>
    </font>
    <font>
      <name val="游ゴシック"/>
      <b val="1"/>
      <color rgb="00222222"/>
      <sz val="10"/>
    </font>
    <font>
      <name val="游ゴシック"/>
      <color rgb="00555555"/>
      <sz val="8"/>
    </font>
  </fonts>
  <fills count="6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E8F0F6"/>
      </patternFill>
    </fill>
    <fill>
      <patternFill patternType="solid">
        <fgColor rgb="001F3A5F"/>
      </patternFill>
    </fill>
    <fill>
      <patternFill patternType="solid">
        <fgColor rgb="00EBEFF4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0" borderId="1" applyAlignment="1" pivotButton="0" quotePrefix="0" xfId="0">
      <alignment horizontal="right" vertical="bottom"/>
    </xf>
    <xf numFmtId="0" fontId="3" fillId="2" borderId="2" applyAlignment="1" pivotButton="0" quotePrefix="0" xfId="0">
      <alignment horizontal="left" vertical="center" indent="1"/>
    </xf>
    <xf numFmtId="0" fontId="0" fillId="2" borderId="2" pivotButton="0" quotePrefix="0" xfId="0"/>
    <xf numFmtId="0" fontId="4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4" fillId="0" borderId="2" applyAlignment="1" pivotButton="0" quotePrefix="0" xfId="0">
      <alignment horizontal="left" vertical="top" wrapText="1" indent="1"/>
    </xf>
    <xf numFmtId="0" fontId="5" fillId="3" borderId="2" applyAlignment="1" pivotButton="0" quotePrefix="0" xfId="0">
      <alignment horizontal="left" vertical="center" indent="1"/>
    </xf>
    <xf numFmtId="0" fontId="0" fillId="3" borderId="2" pivotButton="0" quotePrefix="0" xfId="0"/>
    <xf numFmtId="0" fontId="6" fillId="4" borderId="2" applyAlignment="1" pivotButton="0" quotePrefix="0" xfId="0">
      <alignment horizontal="center" vertical="center" wrapText="1"/>
    </xf>
    <xf numFmtId="0" fontId="0" fillId="4" borderId="2" pivotButton="0" quotePrefix="0" xfId="0"/>
    <xf numFmtId="0" fontId="4" fillId="0" borderId="2" applyAlignment="1" pivotButton="0" quotePrefix="0" xfId="0">
      <alignment horizontal="left" vertical="center" indent="1"/>
    </xf>
    <xf numFmtId="3" fontId="7" fillId="0" borderId="2" applyAlignment="1" pivotButton="0" quotePrefix="0" xfId="0">
      <alignment horizontal="right" vertical="center"/>
    </xf>
    <xf numFmtId="3" fontId="4" fillId="0" borderId="2" applyAlignment="1" pivotButton="0" quotePrefix="0" xfId="0">
      <alignment horizontal="right" vertical="center"/>
    </xf>
    <xf numFmtId="164" fontId="4" fillId="5" borderId="2" applyAlignment="1" pivotButton="0" quotePrefix="0" xfId="0">
      <alignment horizontal="right" vertical="center"/>
    </xf>
    <xf numFmtId="0" fontId="4" fillId="0" borderId="2" applyAlignment="1" pivotButton="0" quotePrefix="0" xfId="0">
      <alignment horizontal="center" vertical="center"/>
    </xf>
    <xf numFmtId="165" fontId="4" fillId="5" borderId="2" applyAlignment="1" pivotButton="0" quotePrefix="0" xfId="0">
      <alignment horizontal="right" vertical="center"/>
    </xf>
    <xf numFmtId="0" fontId="2" fillId="0" borderId="2" applyAlignment="1" pivotButton="0" quotePrefix="0" xfId="0">
      <alignment horizontal="left" vertical="center" wrapText="1" indent="1"/>
    </xf>
    <xf numFmtId="165" fontId="7" fillId="0" borderId="2" applyAlignment="1" pivotButton="0" quotePrefix="0" xfId="0">
      <alignment horizontal="right" vertical="center"/>
    </xf>
    <xf numFmtId="165" fontId="4" fillId="0" borderId="2" applyAlignment="1" pivotButton="0" quotePrefix="0" xfId="0">
      <alignment horizontal="right" vertical="center"/>
    </xf>
    <xf numFmtId="166" fontId="4" fillId="5" borderId="2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 indent="1"/>
    </xf>
    <xf numFmtId="0" fontId="6" fillId="4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 wrapText="1"/>
    </xf>
    <xf numFmtId="167" fontId="4" fillId="0" borderId="2" applyAlignment="1" pivotButton="0" quotePrefix="0" xfId="0">
      <alignment horizontal="center" vertical="center"/>
    </xf>
    <xf numFmtId="0" fontId="4" fillId="5" borderId="2" applyAlignment="1" pivotButton="0" quotePrefix="0" xfId="0">
      <alignment horizontal="center" vertical="center"/>
    </xf>
    <xf numFmtId="0" fontId="2" fillId="0" borderId="2" applyAlignment="1" pivotButton="0" quotePrefix="0" xfId="0">
      <alignment horizontal="left" vertical="center" indent="1"/>
    </xf>
    <xf numFmtId="167" fontId="4" fillId="5" borderId="2" applyAlignment="1" pivotButton="0" quotePrefix="0" xfId="0">
      <alignment horizontal="center" vertical="center"/>
    </xf>
    <xf numFmtId="0" fontId="7" fillId="2" borderId="2" applyAlignment="1" pivotButton="0" quotePrefix="0" xfId="0">
      <alignment horizontal="center" vertical="center"/>
    </xf>
    <xf numFmtId="3" fontId="7" fillId="5" borderId="2" applyAlignment="1" pivotButton="0" quotePrefix="0" xfId="0">
      <alignment horizontal="right" vertical="center"/>
    </xf>
    <xf numFmtId="0" fontId="0" fillId="5" borderId="2" pivotButton="0" quotePrefix="0" xfId="0"/>
    <xf numFmtId="164" fontId="7" fillId="5" borderId="2" applyAlignment="1" pivotButton="0" quotePrefix="0" xfId="0">
      <alignment horizontal="right" vertical="center"/>
    </xf>
    <xf numFmtId="0" fontId="4" fillId="2" borderId="2" applyAlignment="1" pivotButton="0" quotePrefix="0" xfId="0">
      <alignment horizontal="left" vertical="center" indent="1"/>
    </xf>
    <xf numFmtId="168" fontId="7" fillId="5" borderId="2" applyAlignment="1" pivotButton="0" quotePrefix="0" xfId="0">
      <alignment horizontal="right" vertical="center"/>
    </xf>
    <xf numFmtId="168" fontId="4" fillId="0" borderId="2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9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業務報告書（月次）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 xml:space="preserve">　　年　　月度</t>
        </is>
      </c>
      <c r="J1" s="2" t="n"/>
      <c r="K1" s="2" t="n"/>
      <c r="L1" s="2" t="n"/>
    </row>
    <row r="2" ht="6" customHeight="1"/>
    <row r="3" ht="21" customHeight="1">
      <c r="A3" s="4" t="inlineStr">
        <is>
          <t>報告先</t>
        </is>
      </c>
      <c r="B3" s="5" t="n"/>
      <c r="C3" s="6" t="n"/>
      <c r="D3" s="7" t="n"/>
      <c r="E3" s="7" t="n"/>
      <c r="F3" s="7" t="n"/>
      <c r="G3" s="4" t="inlineStr">
        <is>
          <t>報告日</t>
        </is>
      </c>
      <c r="H3" s="5" t="n"/>
      <c r="I3" s="6" t="n"/>
      <c r="J3" s="7" t="n"/>
      <c r="K3" s="7" t="n"/>
      <c r="L3" s="7" t="n"/>
    </row>
    <row r="4" ht="21" customHeight="1">
      <c r="A4" s="4" t="inlineStr">
        <is>
          <t>報告者</t>
        </is>
      </c>
      <c r="B4" s="5" t="n"/>
      <c r="C4" s="6" t="n"/>
      <c r="D4" s="7" t="n"/>
      <c r="E4" s="7" t="n"/>
      <c r="F4" s="7" t="n"/>
      <c r="G4" s="4" t="inlineStr">
        <is>
          <t>対象期間</t>
        </is>
      </c>
      <c r="H4" s="5" t="n"/>
      <c r="I4" s="6" t="n"/>
      <c r="J4" s="7" t="n"/>
      <c r="K4" s="7" t="n"/>
      <c r="L4" s="7" t="n"/>
    </row>
    <row r="5" ht="21" customHeight="1">
      <c r="A5" s="4" t="inlineStr">
        <is>
          <t>業務名</t>
        </is>
      </c>
      <c r="B5" s="5" t="n"/>
      <c r="C5" s="6" t="n"/>
      <c r="D5" s="7" t="n"/>
      <c r="E5" s="7" t="n"/>
      <c r="F5" s="7" t="n"/>
      <c r="G5" s="4" t="inlineStr">
        <is>
          <t>業務の範囲</t>
        </is>
      </c>
      <c r="H5" s="5" t="n"/>
      <c r="I5" s="6" t="n"/>
      <c r="J5" s="7" t="n"/>
      <c r="K5" s="7" t="n"/>
      <c r="L5" s="7" t="n"/>
    </row>
    <row r="6" ht="8" customHeight="1"/>
    <row r="7" ht="20" customHeight="1">
      <c r="A7" s="4" t="inlineStr">
        <is>
          <t>今月の結論（3行で）</t>
        </is>
      </c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</row>
    <row r="8" ht="18" customHeight="1">
      <c r="A8" s="8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</row>
    <row r="9" ht="18" customHeight="1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</row>
    <row r="10" ht="18" customHeight="1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</row>
    <row r="11" ht="18" customHeight="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</row>
    <row r="12" ht="8" customHeight="1"/>
    <row r="13" ht="20" customHeight="1">
      <c r="A13" s="9" t="inlineStr">
        <is>
          <t>主な数字（今月・前月・目標）</t>
        </is>
      </c>
      <c r="B13" s="10" t="n"/>
      <c r="C13" s="10" t="n"/>
      <c r="D13" s="10" t="n"/>
      <c r="E13" s="10" t="n"/>
      <c r="F13" s="10" t="n"/>
      <c r="G13" s="10" t="n"/>
      <c r="H13" s="10" t="n"/>
      <c r="I13" s="10" t="n"/>
      <c r="J13" s="10" t="n"/>
      <c r="K13" s="10" t="n"/>
      <c r="L13" s="10" t="n"/>
    </row>
    <row r="14" ht="30" customHeight="1">
      <c r="A14" s="11" t="inlineStr">
        <is>
          <t>指標</t>
        </is>
      </c>
      <c r="B14" s="12" t="n"/>
      <c r="C14" s="12" t="n"/>
      <c r="D14" s="11" t="inlineStr">
        <is>
          <t>今月</t>
        </is>
      </c>
      <c r="E14" s="11" t="inlineStr">
        <is>
          <t>前月</t>
        </is>
      </c>
      <c r="F14" s="11" t="inlineStr">
        <is>
          <t>前月比</t>
        </is>
      </c>
      <c r="G14" s="11" t="inlineStr">
        <is>
          <t>目標</t>
        </is>
      </c>
      <c r="H14" s="11" t="inlineStr">
        <is>
          <t>目標の
向き</t>
        </is>
      </c>
      <c r="I14" s="11" t="inlineStr">
        <is>
          <t>達成率</t>
        </is>
      </c>
      <c r="J14" s="11" t="inlineStr">
        <is>
          <t>ひとこと（数字が動いた理由）</t>
        </is>
      </c>
      <c r="K14" s="12" t="n"/>
      <c r="L14" s="12" t="n"/>
    </row>
    <row r="15" ht="20" customHeight="1">
      <c r="A15" s="13" t="n"/>
      <c r="B15" s="7" t="n"/>
      <c r="C15" s="7" t="n"/>
      <c r="D15" s="14" t="n"/>
      <c r="E15" s="15" t="n"/>
      <c r="F15" s="16">
        <f>IF(COUNT(D15,E15)&lt;2,"",IF(E15&lt;=0,"",D15/E15-1))</f>
        <v/>
      </c>
      <c r="G15" s="15" t="n"/>
      <c r="H15" s="17" t="n"/>
      <c r="I15" s="18">
        <f>IF(COUNT(D15,G15)&lt;2,"",IF(H15="以下",IF(D15&lt;=0,"",G15/D15),IF(G15&lt;=0,"",D15/G15)))</f>
        <v/>
      </c>
      <c r="J15" s="19" t="n"/>
      <c r="K15" s="7" t="n"/>
      <c r="L15" s="7" t="n"/>
    </row>
    <row r="16" ht="20" customHeight="1">
      <c r="A16" s="13" t="n"/>
      <c r="B16" s="7" t="n"/>
      <c r="C16" s="7" t="n"/>
      <c r="D16" s="14" t="n"/>
      <c r="E16" s="15" t="n"/>
      <c r="F16" s="16">
        <f>IF(COUNT(D16,E16)&lt;2,"",IF(E16&lt;=0,"",D16/E16-1))</f>
        <v/>
      </c>
      <c r="G16" s="15" t="n"/>
      <c r="H16" s="17" t="n"/>
      <c r="I16" s="18">
        <f>IF(COUNT(D16,G16)&lt;2,"",IF(H16="以下",IF(D16&lt;=0,"",G16/D16),IF(G16&lt;=0,"",D16/G16)))</f>
        <v/>
      </c>
      <c r="J16" s="19" t="n"/>
      <c r="K16" s="7" t="n"/>
      <c r="L16" s="7" t="n"/>
    </row>
    <row r="17" ht="20" customHeight="1">
      <c r="A17" s="13" t="n"/>
      <c r="B17" s="7" t="n"/>
      <c r="C17" s="7" t="n"/>
      <c r="D17" s="14" t="n"/>
      <c r="E17" s="15" t="n"/>
      <c r="F17" s="16">
        <f>IF(COUNT(D17,E17)&lt;2,"",IF(E17&lt;=0,"",D17/E17-1))</f>
        <v/>
      </c>
      <c r="G17" s="15" t="n"/>
      <c r="H17" s="17" t="n"/>
      <c r="I17" s="18">
        <f>IF(COUNT(D17,G17)&lt;2,"",IF(H17="以下",IF(D17&lt;=0,"",G17/D17),IF(G17&lt;=0,"",D17/G17)))</f>
        <v/>
      </c>
      <c r="J17" s="19" t="n"/>
      <c r="K17" s="7" t="n"/>
      <c r="L17" s="7" t="n"/>
    </row>
    <row r="18" ht="20" customHeight="1">
      <c r="A18" s="13" t="n"/>
      <c r="B18" s="7" t="n"/>
      <c r="C18" s="7" t="n"/>
      <c r="D18" s="14" t="n"/>
      <c r="E18" s="15" t="n"/>
      <c r="F18" s="16">
        <f>IF(COUNT(D18,E18)&lt;2,"",IF(E18&lt;=0,"",D18/E18-1))</f>
        <v/>
      </c>
      <c r="G18" s="15" t="n"/>
      <c r="H18" s="17" t="n"/>
      <c r="I18" s="18">
        <f>IF(COUNT(D18,G18)&lt;2,"",IF(H18="以下",IF(D18&lt;=0,"",G18/D18),IF(G18&lt;=0,"",D18/G18)))</f>
        <v/>
      </c>
      <c r="J18" s="19" t="n"/>
      <c r="K18" s="7" t="n"/>
      <c r="L18" s="7" t="n"/>
    </row>
    <row r="19" ht="20" customHeight="1">
      <c r="A19" s="13" t="n"/>
      <c r="B19" s="7" t="n"/>
      <c r="C19" s="7" t="n"/>
      <c r="D19" s="14" t="n"/>
      <c r="E19" s="15" t="n"/>
      <c r="F19" s="16">
        <f>IF(COUNT(D19,E19)&lt;2,"",IF(E19&lt;=0,"",D19/E19-1))</f>
        <v/>
      </c>
      <c r="G19" s="15" t="n"/>
      <c r="H19" s="17" t="n"/>
      <c r="I19" s="18">
        <f>IF(COUNT(D19,G19)&lt;2,"",IF(H19="以下",IF(D19&lt;=0,"",G19/D19),IF(G19&lt;=0,"",D19/G19)))</f>
        <v/>
      </c>
      <c r="J19" s="19" t="n"/>
      <c r="K19" s="7" t="n"/>
      <c r="L19" s="7" t="n"/>
    </row>
    <row r="20" ht="20" customHeight="1">
      <c r="A20" s="13" t="n"/>
      <c r="B20" s="7" t="n"/>
      <c r="C20" s="7" t="n"/>
      <c r="D20" s="20" t="n"/>
      <c r="E20" s="21" t="n"/>
      <c r="F20" s="22">
        <f>IF(COUNT(D20,E20)&lt;2,"",ROUND(D20*100,1)-ROUND(E20*100,1))</f>
        <v/>
      </c>
      <c r="G20" s="21" t="n"/>
      <c r="H20" s="17" t="n"/>
      <c r="I20" s="18">
        <f>IF(COUNT(D20,G20)&lt;2,"",IF(H20="以下",IF(D20&lt;=0,"",G20/D20),IF(G20&lt;=0,"",D20/G20)))</f>
        <v/>
      </c>
      <c r="J20" s="19" t="n"/>
      <c r="K20" s="7" t="n"/>
      <c r="L20" s="7" t="n"/>
    </row>
    <row r="21" ht="20" customHeight="1">
      <c r="A21" s="13" t="n"/>
      <c r="B21" s="7" t="n"/>
      <c r="C21" s="7" t="n"/>
      <c r="D21" s="20" t="n"/>
      <c r="E21" s="21" t="n"/>
      <c r="F21" s="22">
        <f>IF(COUNT(D21,E21)&lt;2,"",ROUND(D21*100,1)-ROUND(E21*100,1))</f>
        <v/>
      </c>
      <c r="G21" s="21" t="n"/>
      <c r="H21" s="17" t="n"/>
      <c r="I21" s="18">
        <f>IF(COUNT(D21,G21)&lt;2,"",IF(H21="以下",IF(D21&lt;=0,"",G21/D21),IF(G21&lt;=0,"",D21/G21)))</f>
        <v/>
      </c>
      <c r="J21" s="19" t="n"/>
      <c r="K21" s="7" t="n"/>
      <c r="L21" s="7" t="n"/>
    </row>
    <row r="22" ht="20" customHeight="1">
      <c r="A22" s="13" t="n"/>
      <c r="B22" s="7" t="n"/>
      <c r="C22" s="7" t="n"/>
      <c r="D22" s="20" t="n"/>
      <c r="E22" s="21" t="n"/>
      <c r="F22" s="22">
        <f>IF(COUNT(D22,E22)&lt;2,"",ROUND(D22*100,1)-ROUND(E22*100,1))</f>
        <v/>
      </c>
      <c r="G22" s="21" t="n"/>
      <c r="H22" s="17" t="n"/>
      <c r="I22" s="18">
        <f>IF(COUNT(D22,G22)&lt;2,"",IF(H22="以下",IF(D22&lt;=0,"",G22/D22),IF(G22&lt;=0,"",D22/G22)))</f>
        <v/>
      </c>
      <c r="J22" s="19" t="n"/>
      <c r="K22" s="7" t="n"/>
      <c r="L22" s="7" t="n"/>
    </row>
    <row r="23" ht="16" customHeight="1">
      <c r="A23" s="23" t="inlineStr">
        <is>
          <t>前月比＝今月÷前月−1（率の行は、今月−前月を pt で出す）。達成率＝今月÷目標。</t>
        </is>
      </c>
    </row>
    <row r="24" ht="16" customHeight="1">
      <c r="A24" s="23" t="inlineStr">
        <is>
          <t>目標の向きが「以下」の行（時間・ミスなど少ないほどよい数字）は、達成率＝目標÷今月。</t>
        </is>
      </c>
    </row>
    <row r="25" ht="16" customHeight="1">
      <c r="A25" s="23" t="inlineStr">
        <is>
          <t>上の5行は件数・時間などの数、下の3行は率（%）の行です。色の付いた欄は数式で計算します。</t>
        </is>
      </c>
    </row>
    <row r="26" ht="8" customHeight="1"/>
    <row r="27" ht="20" customHeight="1">
      <c r="A27" s="9" t="inlineStr">
        <is>
          <t>実施した業務</t>
        </is>
      </c>
      <c r="B27" s="10" t="n"/>
      <c r="C27" s="10" t="n"/>
      <c r="D27" s="10" t="n"/>
      <c r="E27" s="10" t="n"/>
      <c r="F27" s="10" t="n"/>
      <c r="G27" s="10" t="n"/>
      <c r="H27" s="10" t="n"/>
      <c r="I27" s="10" t="n"/>
      <c r="J27" s="10" t="n"/>
      <c r="K27" s="10" t="n"/>
      <c r="L27" s="10" t="n"/>
    </row>
    <row r="28" ht="20" customHeight="1">
      <c r="A28" s="24" t="inlineStr">
        <is>
          <t>業務</t>
        </is>
      </c>
      <c r="B28" s="12" t="n"/>
      <c r="C28" s="12" t="n"/>
      <c r="D28" s="24" t="inlineStr">
        <is>
          <t>実施の内容</t>
        </is>
      </c>
      <c r="E28" s="12" t="n"/>
      <c r="F28" s="12" t="n"/>
      <c r="G28" s="12" t="n"/>
      <c r="H28" s="12" t="n"/>
      <c r="I28" s="24" t="inlineStr">
        <is>
          <t>結果・件数</t>
        </is>
      </c>
      <c r="J28" s="12" t="n"/>
      <c r="K28" s="12" t="n"/>
      <c r="L28" s="12" t="n"/>
    </row>
    <row r="29" ht="21" customHeight="1">
      <c r="A29" s="6" t="n"/>
      <c r="B29" s="7" t="n"/>
      <c r="C29" s="7" t="n"/>
      <c r="D29" s="6" t="n"/>
      <c r="E29" s="7" t="n"/>
      <c r="F29" s="7" t="n"/>
      <c r="G29" s="7" t="n"/>
      <c r="H29" s="7" t="n"/>
      <c r="I29" s="6" t="n"/>
      <c r="J29" s="7" t="n"/>
      <c r="K29" s="7" t="n"/>
      <c r="L29" s="7" t="n"/>
    </row>
    <row r="30" ht="21" customHeight="1">
      <c r="A30" s="6" t="n"/>
      <c r="B30" s="7" t="n"/>
      <c r="C30" s="7" t="n"/>
      <c r="D30" s="6" t="n"/>
      <c r="E30" s="7" t="n"/>
      <c r="F30" s="7" t="n"/>
      <c r="G30" s="7" t="n"/>
      <c r="H30" s="7" t="n"/>
      <c r="I30" s="6" t="n"/>
      <c r="J30" s="7" t="n"/>
      <c r="K30" s="7" t="n"/>
      <c r="L30" s="7" t="n"/>
    </row>
    <row r="31" ht="21" customHeight="1">
      <c r="A31" s="6" t="n"/>
      <c r="B31" s="7" t="n"/>
      <c r="C31" s="7" t="n"/>
      <c r="D31" s="6" t="n"/>
      <c r="E31" s="7" t="n"/>
      <c r="F31" s="7" t="n"/>
      <c r="G31" s="7" t="n"/>
      <c r="H31" s="7" t="n"/>
      <c r="I31" s="6" t="n"/>
      <c r="J31" s="7" t="n"/>
      <c r="K31" s="7" t="n"/>
      <c r="L31" s="7" t="n"/>
    </row>
    <row r="32" ht="21" customHeight="1">
      <c r="A32" s="6" t="n"/>
      <c r="B32" s="7" t="n"/>
      <c r="C32" s="7" t="n"/>
      <c r="D32" s="6" t="n"/>
      <c r="E32" s="7" t="n"/>
      <c r="F32" s="7" t="n"/>
      <c r="G32" s="7" t="n"/>
      <c r="H32" s="7" t="n"/>
      <c r="I32" s="6" t="n"/>
      <c r="J32" s="7" t="n"/>
      <c r="K32" s="7" t="n"/>
      <c r="L32" s="7" t="n"/>
    </row>
    <row r="33" ht="21" customHeight="1">
      <c r="A33" s="6" t="n"/>
      <c r="B33" s="7" t="n"/>
      <c r="C33" s="7" t="n"/>
      <c r="D33" s="6" t="n"/>
      <c r="E33" s="7" t="n"/>
      <c r="F33" s="7" t="n"/>
      <c r="G33" s="7" t="n"/>
      <c r="H33" s="7" t="n"/>
      <c r="I33" s="6" t="n"/>
      <c r="J33" s="7" t="n"/>
      <c r="K33" s="7" t="n"/>
      <c r="L33" s="7" t="n"/>
    </row>
    <row r="34" ht="8" customHeight="1"/>
    <row r="35" ht="20" customHeight="1">
      <c r="A35" s="9" t="inlineStr">
        <is>
          <t>問題と対応</t>
        </is>
      </c>
      <c r="B35" s="10" t="n"/>
      <c r="C35" s="10" t="n"/>
      <c r="D35" s="10" t="n"/>
      <c r="E35" s="10" t="n"/>
      <c r="F35" s="10" t="n"/>
      <c r="G35" s="10" t="n"/>
      <c r="H35" s="10" t="n"/>
      <c r="I35" s="10" t="n"/>
      <c r="J35" s="10" t="n"/>
      <c r="K35" s="10" t="n"/>
      <c r="L35" s="10" t="n"/>
    </row>
    <row r="36" ht="20" customHeight="1">
      <c r="A36" s="24" t="inlineStr">
        <is>
          <t>発生日</t>
        </is>
      </c>
      <c r="B36" s="12" t="n"/>
      <c r="C36" s="24" t="inlineStr">
        <is>
          <t>内容</t>
        </is>
      </c>
      <c r="D36" s="12" t="n"/>
      <c r="E36" s="12" t="n"/>
      <c r="F36" s="12" t="n"/>
      <c r="G36" s="24" t="inlineStr">
        <is>
          <t>対応</t>
        </is>
      </c>
      <c r="H36" s="12" t="n"/>
      <c r="I36" s="12" t="n"/>
      <c r="J36" s="12" t="n"/>
      <c r="K36" s="24" t="inlineStr">
        <is>
          <t>状況</t>
        </is>
      </c>
      <c r="L36" s="12" t="n"/>
    </row>
    <row r="37" ht="21" customHeight="1">
      <c r="A37" s="6" t="n"/>
      <c r="B37" s="7" t="n"/>
      <c r="C37" s="6" t="n"/>
      <c r="D37" s="7" t="n"/>
      <c r="E37" s="7" t="n"/>
      <c r="F37" s="7" t="n"/>
      <c r="G37" s="6" t="n"/>
      <c r="H37" s="7" t="n"/>
      <c r="I37" s="7" t="n"/>
      <c r="J37" s="7" t="n"/>
      <c r="K37" s="25" t="n"/>
      <c r="L37" s="7" t="n"/>
    </row>
    <row r="38" ht="21" customHeight="1">
      <c r="A38" s="6" t="n"/>
      <c r="B38" s="7" t="n"/>
      <c r="C38" s="6" t="n"/>
      <c r="D38" s="7" t="n"/>
      <c r="E38" s="7" t="n"/>
      <c r="F38" s="7" t="n"/>
      <c r="G38" s="6" t="n"/>
      <c r="H38" s="7" t="n"/>
      <c r="I38" s="7" t="n"/>
      <c r="J38" s="7" t="n"/>
      <c r="K38" s="25" t="n"/>
      <c r="L38" s="7" t="n"/>
    </row>
    <row r="39" ht="21" customHeight="1">
      <c r="A39" s="6" t="n"/>
      <c r="B39" s="7" t="n"/>
      <c r="C39" s="6" t="n"/>
      <c r="D39" s="7" t="n"/>
      <c r="E39" s="7" t="n"/>
      <c r="F39" s="7" t="n"/>
      <c r="G39" s="6" t="n"/>
      <c r="H39" s="7" t="n"/>
      <c r="I39" s="7" t="n"/>
      <c r="J39" s="7" t="n"/>
      <c r="K39" s="25" t="n"/>
      <c r="L39" s="7" t="n"/>
    </row>
    <row r="40" ht="8" customHeight="1"/>
    <row r="41" ht="20" customHeight="1">
      <c r="A41" s="9" t="inlineStr">
        <is>
          <t>来月の予定</t>
        </is>
      </c>
      <c r="B41" s="10" t="n"/>
      <c r="C41" s="10" t="n"/>
      <c r="D41" s="10" t="n"/>
      <c r="E41" s="10" t="n"/>
      <c r="F41" s="10" t="n"/>
      <c r="G41" s="10" t="n"/>
      <c r="H41" s="10" t="n"/>
      <c r="I41" s="10" t="n"/>
      <c r="J41" s="10" t="n"/>
      <c r="K41" s="10" t="n"/>
      <c r="L41" s="10" t="n"/>
    </row>
    <row r="42" ht="20" customHeight="1">
      <c r="A42" s="24" t="inlineStr">
        <is>
          <t>予定</t>
        </is>
      </c>
      <c r="B42" s="12" t="n"/>
      <c r="C42" s="12" t="n"/>
      <c r="D42" s="12" t="n"/>
      <c r="E42" s="12" t="n"/>
      <c r="F42" s="12" t="n"/>
      <c r="G42" s="12" t="n"/>
      <c r="H42" s="24" t="inlineStr">
        <is>
          <t>時期</t>
        </is>
      </c>
      <c r="I42" s="12" t="n"/>
      <c r="J42" s="24" t="inlineStr">
        <is>
          <t>担当</t>
        </is>
      </c>
      <c r="K42" s="12" t="n"/>
      <c r="L42" s="12" t="n"/>
    </row>
    <row r="43" ht="21" customHeight="1">
      <c r="A43" s="6" t="n"/>
      <c r="B43" s="7" t="n"/>
      <c r="C43" s="7" t="n"/>
      <c r="D43" s="7" t="n"/>
      <c r="E43" s="7" t="n"/>
      <c r="F43" s="7" t="n"/>
      <c r="G43" s="7" t="n"/>
      <c r="H43" s="6" t="n"/>
      <c r="I43" s="7" t="n"/>
      <c r="J43" s="6" t="n"/>
      <c r="K43" s="7" t="n"/>
      <c r="L43" s="7" t="n"/>
    </row>
    <row r="44" ht="21" customHeight="1">
      <c r="A44" s="6" t="n"/>
      <c r="B44" s="7" t="n"/>
      <c r="C44" s="7" t="n"/>
      <c r="D44" s="7" t="n"/>
      <c r="E44" s="7" t="n"/>
      <c r="F44" s="7" t="n"/>
      <c r="G44" s="7" t="n"/>
      <c r="H44" s="6" t="n"/>
      <c r="I44" s="7" t="n"/>
      <c r="J44" s="6" t="n"/>
      <c r="K44" s="7" t="n"/>
      <c r="L44" s="7" t="n"/>
    </row>
    <row r="45" ht="21" customHeight="1">
      <c r="A45" s="6" t="n"/>
      <c r="B45" s="7" t="n"/>
      <c r="C45" s="7" t="n"/>
      <c r="D45" s="7" t="n"/>
      <c r="E45" s="7" t="n"/>
      <c r="F45" s="7" t="n"/>
      <c r="G45" s="7" t="n"/>
      <c r="H45" s="6" t="n"/>
      <c r="I45" s="7" t="n"/>
      <c r="J45" s="6" t="n"/>
      <c r="K45" s="7" t="n"/>
      <c r="L45" s="7" t="n"/>
    </row>
    <row r="46" ht="8" customHeight="1"/>
    <row r="47" ht="20" customHeight="1">
      <c r="A47" s="4" t="inlineStr">
        <is>
          <t>ご相談・お願い</t>
        </is>
      </c>
      <c r="B47" s="5" t="n"/>
      <c r="C47" s="5" t="n"/>
      <c r="D47" s="5" t="n"/>
      <c r="E47" s="5" t="n"/>
      <c r="F47" s="5" t="n"/>
      <c r="G47" s="5" t="n"/>
      <c r="H47" s="5" t="n"/>
      <c r="I47" s="5" t="n"/>
      <c r="J47" s="5" t="n"/>
      <c r="K47" s="5" t="n"/>
      <c r="L47" s="5" t="n"/>
    </row>
    <row r="48" ht="18" customHeight="1">
      <c r="A48" s="8" t="n"/>
      <c r="B48" s="7" t="n"/>
      <c r="C48" s="7" t="n"/>
      <c r="D48" s="7" t="n"/>
      <c r="E48" s="7" t="n"/>
      <c r="F48" s="7" t="n"/>
      <c r="G48" s="7" t="n"/>
      <c r="H48" s="7" t="n"/>
      <c r="I48" s="7" t="n"/>
      <c r="J48" s="7" t="n"/>
      <c r="K48" s="7" t="n"/>
      <c r="L48" s="7" t="n"/>
    </row>
    <row r="49" ht="18" customHeight="1">
      <c r="A49" s="7" t="n"/>
      <c r="B49" s="7" t="n"/>
      <c r="C49" s="7" t="n"/>
      <c r="D49" s="7" t="n"/>
      <c r="E49" s="7" t="n"/>
      <c r="F49" s="7" t="n"/>
      <c r="G49" s="7" t="n"/>
      <c r="H49" s="7" t="n"/>
      <c r="I49" s="7" t="n"/>
      <c r="J49" s="7" t="n"/>
      <c r="K49" s="7" t="n"/>
      <c r="L49" s="7" t="n"/>
    </row>
  </sheetData>
  <mergeCells count="89">
    <mergeCell ref="C39:F39"/>
    <mergeCell ref="I1:L1"/>
    <mergeCell ref="I4:L4"/>
    <mergeCell ref="A21:C21"/>
    <mergeCell ref="C37:F37"/>
    <mergeCell ref="A23:L23"/>
    <mergeCell ref="A45:G45"/>
    <mergeCell ref="H45:I45"/>
    <mergeCell ref="D28:H28"/>
    <mergeCell ref="D30:H30"/>
    <mergeCell ref="D29:H29"/>
    <mergeCell ref="K37:L37"/>
    <mergeCell ref="A8:L11"/>
    <mergeCell ref="C36:F36"/>
    <mergeCell ref="A39:B39"/>
    <mergeCell ref="J15:L15"/>
    <mergeCell ref="I29:L29"/>
    <mergeCell ref="J16:L16"/>
    <mergeCell ref="C3:F3"/>
    <mergeCell ref="I31:L31"/>
    <mergeCell ref="A32:C32"/>
    <mergeCell ref="A14:C14"/>
    <mergeCell ref="A37:B37"/>
    <mergeCell ref="A48:L49"/>
    <mergeCell ref="J43:L43"/>
    <mergeCell ref="A29:C29"/>
    <mergeCell ref="C5:F5"/>
    <mergeCell ref="J42:L42"/>
    <mergeCell ref="C4:F4"/>
    <mergeCell ref="A31:C31"/>
    <mergeCell ref="G38:J38"/>
    <mergeCell ref="I32:L32"/>
    <mergeCell ref="A15:C15"/>
    <mergeCell ref="J44:L44"/>
    <mergeCell ref="A24:L24"/>
    <mergeCell ref="J14:L14"/>
    <mergeCell ref="I33:L33"/>
    <mergeCell ref="A16:C16"/>
    <mergeCell ref="A25:L25"/>
    <mergeCell ref="I5:L5"/>
    <mergeCell ref="H43:I43"/>
    <mergeCell ref="A18:C18"/>
    <mergeCell ref="A36:B36"/>
    <mergeCell ref="D31:H31"/>
    <mergeCell ref="A43:G43"/>
    <mergeCell ref="A47:L47"/>
    <mergeCell ref="A22:C22"/>
    <mergeCell ref="I30:L30"/>
    <mergeCell ref="D32:H32"/>
    <mergeCell ref="A3:B3"/>
    <mergeCell ref="A20:C20"/>
    <mergeCell ref="A28:C28"/>
    <mergeCell ref="G39:J39"/>
    <mergeCell ref="J18:L18"/>
    <mergeCell ref="A5:B5"/>
    <mergeCell ref="A13:L13"/>
    <mergeCell ref="A30:C30"/>
    <mergeCell ref="J17:L17"/>
    <mergeCell ref="G37:J37"/>
    <mergeCell ref="A4:B4"/>
    <mergeCell ref="A38:B38"/>
    <mergeCell ref="J19:L19"/>
    <mergeCell ref="H42:I42"/>
    <mergeCell ref="A7:L7"/>
    <mergeCell ref="A41:L41"/>
    <mergeCell ref="J45:L45"/>
    <mergeCell ref="C38:F38"/>
    <mergeCell ref="A1:H1"/>
    <mergeCell ref="J20:L20"/>
    <mergeCell ref="A27:L27"/>
    <mergeCell ref="K36:L36"/>
    <mergeCell ref="H44:I44"/>
    <mergeCell ref="A44:G44"/>
    <mergeCell ref="A33:C33"/>
    <mergeCell ref="J22:L22"/>
    <mergeCell ref="A17:C17"/>
    <mergeCell ref="G3:H3"/>
    <mergeCell ref="J21:L21"/>
    <mergeCell ref="A35:L35"/>
    <mergeCell ref="G36:J36"/>
    <mergeCell ref="A19:C19"/>
    <mergeCell ref="G5:H5"/>
    <mergeCell ref="K39:L39"/>
    <mergeCell ref="G4:H4"/>
    <mergeCell ref="I28:L28"/>
    <mergeCell ref="I3:L3"/>
    <mergeCell ref="K38:L38"/>
    <mergeCell ref="D33:H33"/>
    <mergeCell ref="A42:G42"/>
  </mergeCells>
  <dataValidations count="2">
    <dataValidation sqref="H15:H22" showDropDown="0" showInputMessage="0" showErrorMessage="0" allowBlank="1" type="list">
      <formula1>"以上,以下"</formula1>
    </dataValidation>
    <dataValidation sqref="K37:K39" showDropDown="0" showInputMessage="0" showErrorMessage="0" allowBlank="1" type="list">
      <formula1>"済,対応中,未着手"</formula1>
    </dataValidation>
  </dataValidations>
  <pageMargins left="0.4" right="0.4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業務報告書（週次）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 xml:space="preserve">　　年　月　日〜　月　日</t>
        </is>
      </c>
      <c r="J1" s="2" t="n"/>
      <c r="K1" s="2" t="n"/>
      <c r="L1" s="2" t="n"/>
    </row>
    <row r="2" ht="6" customHeight="1"/>
    <row r="3" ht="21" customHeight="1">
      <c r="A3" s="4" t="inlineStr">
        <is>
          <t>報告先</t>
        </is>
      </c>
      <c r="B3" s="5" t="n"/>
      <c r="C3" s="6" t="n"/>
      <c r="D3" s="7" t="n"/>
      <c r="E3" s="7" t="n"/>
      <c r="F3" s="7" t="n"/>
      <c r="G3" s="4" t="inlineStr">
        <is>
          <t>報告日</t>
        </is>
      </c>
      <c r="H3" s="5" t="n"/>
      <c r="I3" s="6" t="n"/>
      <c r="J3" s="7" t="n"/>
      <c r="K3" s="7" t="n"/>
      <c r="L3" s="7" t="n"/>
    </row>
    <row r="4" ht="21" customHeight="1">
      <c r="A4" s="4" t="inlineStr">
        <is>
          <t>報告者</t>
        </is>
      </c>
      <c r="B4" s="5" t="n"/>
      <c r="C4" s="6" t="n"/>
      <c r="D4" s="7" t="n"/>
      <c r="E4" s="7" t="n"/>
      <c r="F4" s="7" t="n"/>
      <c r="G4" s="4" t="inlineStr">
        <is>
          <t>業務名</t>
        </is>
      </c>
      <c r="H4" s="5" t="n"/>
      <c r="I4" s="6" t="n"/>
      <c r="J4" s="7" t="n"/>
      <c r="K4" s="7" t="n"/>
      <c r="L4" s="7" t="n"/>
    </row>
    <row r="5" ht="8" customHeight="1"/>
    <row r="6" ht="20" customHeight="1">
      <c r="A6" s="4" t="inlineStr">
        <is>
          <t>今週の結論（3行で）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</row>
    <row r="7" ht="18" customHeight="1">
      <c r="A7" s="8" t="n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</row>
    <row r="8" ht="18" customHeight="1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</row>
    <row r="9" ht="18" customHeight="1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</row>
    <row r="10" ht="18" customHeight="1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</row>
    <row r="11" ht="8" customHeight="1"/>
    <row r="12" ht="20" customHeight="1">
      <c r="A12" s="9" t="inlineStr">
        <is>
          <t>日別の実績</t>
        </is>
      </c>
      <c r="B12" s="10" t="n"/>
      <c r="C12" s="10" t="n"/>
      <c r="D12" s="10" t="n"/>
      <c r="E12" s="10" t="n"/>
      <c r="F12" s="10" t="n"/>
      <c r="G12" s="10" t="n"/>
      <c r="H12" s="10" t="n"/>
      <c r="I12" s="10" t="n"/>
      <c r="J12" s="10" t="n"/>
      <c r="K12" s="10" t="n"/>
      <c r="L12" s="10" t="n"/>
    </row>
    <row r="13" ht="20" customHeight="1">
      <c r="A13" s="11" t="inlineStr">
        <is>
          <t>日付</t>
        </is>
      </c>
      <c r="B13" s="11" t="inlineStr">
        <is>
          <t>曜日</t>
        </is>
      </c>
      <c r="C13" s="11" t="inlineStr">
        <is>
          <t>実績</t>
        </is>
      </c>
      <c r="D13" s="12" t="n"/>
      <c r="E13" s="11" t="inlineStr">
        <is>
          <t>前週の同じ曜日</t>
        </is>
      </c>
      <c r="F13" s="12" t="n"/>
      <c r="G13" s="11" t="inlineStr">
        <is>
          <t>前週比</t>
        </is>
      </c>
      <c r="H13" s="11" t="inlineStr">
        <is>
          <t>メモ</t>
        </is>
      </c>
      <c r="I13" s="12" t="n"/>
      <c r="J13" s="12" t="n"/>
      <c r="K13" s="12" t="n"/>
      <c r="L13" s="12" t="n"/>
    </row>
    <row r="14" ht="20" customHeight="1">
      <c r="A14" s="26" t="n"/>
      <c r="B14" s="27">
        <f>IF(A14="","",MID("日月火水木金土",WEEKDAY(A14),1))</f>
        <v/>
      </c>
      <c r="C14" s="15" t="n"/>
      <c r="D14" s="7" t="n"/>
      <c r="E14" s="15" t="n"/>
      <c r="F14" s="7" t="n"/>
      <c r="G14" s="16">
        <f>IF(COUNT(C14,E14)&lt;2,"",IF(E14&lt;=0,"",C14/E14-1))</f>
        <v/>
      </c>
      <c r="H14" s="28" t="n"/>
      <c r="I14" s="7" t="n"/>
      <c r="J14" s="7" t="n"/>
      <c r="K14" s="7" t="n"/>
      <c r="L14" s="7" t="n"/>
    </row>
    <row r="15" ht="20" customHeight="1">
      <c r="A15" s="29">
        <f>IF(A14="","",A14+1)</f>
        <v/>
      </c>
      <c r="B15" s="27">
        <f>IF(A15="","",MID("日月火水木金土",WEEKDAY(A15),1))</f>
        <v/>
      </c>
      <c r="C15" s="15" t="n"/>
      <c r="D15" s="7" t="n"/>
      <c r="E15" s="15" t="n"/>
      <c r="F15" s="7" t="n"/>
      <c r="G15" s="16">
        <f>IF(COUNT(C15,E15)&lt;2,"",IF(E15&lt;=0,"",C15/E15-1))</f>
        <v/>
      </c>
      <c r="H15" s="28" t="n"/>
      <c r="I15" s="7" t="n"/>
      <c r="J15" s="7" t="n"/>
      <c r="K15" s="7" t="n"/>
      <c r="L15" s="7" t="n"/>
    </row>
    <row r="16" ht="20" customHeight="1">
      <c r="A16" s="29">
        <f>IF(A15="","",A15+1)</f>
        <v/>
      </c>
      <c r="B16" s="27">
        <f>IF(A16="","",MID("日月火水木金土",WEEKDAY(A16),1))</f>
        <v/>
      </c>
      <c r="C16" s="15" t="n"/>
      <c r="D16" s="7" t="n"/>
      <c r="E16" s="15" t="n"/>
      <c r="F16" s="7" t="n"/>
      <c r="G16" s="16">
        <f>IF(COUNT(C16,E16)&lt;2,"",IF(E16&lt;=0,"",C16/E16-1))</f>
        <v/>
      </c>
      <c r="H16" s="28" t="n"/>
      <c r="I16" s="7" t="n"/>
      <c r="J16" s="7" t="n"/>
      <c r="K16" s="7" t="n"/>
      <c r="L16" s="7" t="n"/>
    </row>
    <row r="17" ht="20" customHeight="1">
      <c r="A17" s="29">
        <f>IF(A16="","",A16+1)</f>
        <v/>
      </c>
      <c r="B17" s="27">
        <f>IF(A17="","",MID("日月火水木金土",WEEKDAY(A17),1))</f>
        <v/>
      </c>
      <c r="C17" s="15" t="n"/>
      <c r="D17" s="7" t="n"/>
      <c r="E17" s="15" t="n"/>
      <c r="F17" s="7" t="n"/>
      <c r="G17" s="16">
        <f>IF(COUNT(C17,E17)&lt;2,"",IF(E17&lt;=0,"",C17/E17-1))</f>
        <v/>
      </c>
      <c r="H17" s="28" t="n"/>
      <c r="I17" s="7" t="n"/>
      <c r="J17" s="7" t="n"/>
      <c r="K17" s="7" t="n"/>
      <c r="L17" s="7" t="n"/>
    </row>
    <row r="18" ht="20" customHeight="1">
      <c r="A18" s="29">
        <f>IF(A17="","",A17+1)</f>
        <v/>
      </c>
      <c r="B18" s="27">
        <f>IF(A18="","",MID("日月火水木金土",WEEKDAY(A18),1))</f>
        <v/>
      </c>
      <c r="C18" s="15" t="n"/>
      <c r="D18" s="7" t="n"/>
      <c r="E18" s="15" t="n"/>
      <c r="F18" s="7" t="n"/>
      <c r="G18" s="16">
        <f>IF(COUNT(C18,E18)&lt;2,"",IF(E18&lt;=0,"",C18/E18-1))</f>
        <v/>
      </c>
      <c r="H18" s="28" t="n"/>
      <c r="I18" s="7" t="n"/>
      <c r="J18" s="7" t="n"/>
      <c r="K18" s="7" t="n"/>
      <c r="L18" s="7" t="n"/>
    </row>
    <row r="19" ht="20" customHeight="1">
      <c r="A19" s="29">
        <f>IF(A18="","",A18+1)</f>
        <v/>
      </c>
      <c r="B19" s="27">
        <f>IF(A19="","",MID("日月火水木金土",WEEKDAY(A19),1))</f>
        <v/>
      </c>
      <c r="C19" s="15" t="n"/>
      <c r="D19" s="7" t="n"/>
      <c r="E19" s="15" t="n"/>
      <c r="F19" s="7" t="n"/>
      <c r="G19" s="16">
        <f>IF(COUNT(C19,E19)&lt;2,"",IF(E19&lt;=0,"",C19/E19-1))</f>
        <v/>
      </c>
      <c r="H19" s="28" t="n"/>
      <c r="I19" s="7" t="n"/>
      <c r="J19" s="7" t="n"/>
      <c r="K19" s="7" t="n"/>
      <c r="L19" s="7" t="n"/>
    </row>
    <row r="20" ht="20" customHeight="1">
      <c r="A20" s="29">
        <f>IF(A19="","",A19+1)</f>
        <v/>
      </c>
      <c r="B20" s="27">
        <f>IF(A20="","",MID("日月火水木金土",WEEKDAY(A20),1))</f>
        <v/>
      </c>
      <c r="C20" s="15" t="n"/>
      <c r="D20" s="7" t="n"/>
      <c r="E20" s="15" t="n"/>
      <c r="F20" s="7" t="n"/>
      <c r="G20" s="16">
        <f>IF(COUNT(C20,E20)&lt;2,"",IF(E20&lt;=0,"",C20/E20-1))</f>
        <v/>
      </c>
      <c r="H20" s="28" t="n"/>
      <c r="I20" s="7" t="n"/>
      <c r="J20" s="7" t="n"/>
      <c r="K20" s="7" t="n"/>
      <c r="L20" s="7" t="n"/>
    </row>
    <row r="21" ht="22" customHeight="1">
      <c r="A21" s="30" t="inlineStr">
        <is>
          <t>合計</t>
        </is>
      </c>
      <c r="B21" s="5" t="n"/>
      <c r="C21" s="31">
        <f>IF(COUNT(C14:C20)=0,"",SUM(C14:C20))</f>
        <v/>
      </c>
      <c r="D21" s="32" t="n"/>
      <c r="E21" s="31">
        <f>IF(COUNT(E14:E20)=0,"",SUM(E14:E20))</f>
        <v/>
      </c>
      <c r="F21" s="32" t="n"/>
      <c r="G21" s="33">
        <f>IF(COUNT(C21,E21)&lt;2,"",IF(E21&lt;=0,"",C21/E21-1))</f>
        <v/>
      </c>
      <c r="H21" s="34" t="n"/>
      <c r="I21" s="5" t="n"/>
      <c r="J21" s="5" t="n"/>
      <c r="K21" s="5" t="n"/>
      <c r="L21" s="5" t="n"/>
    </row>
    <row r="22" ht="16" customHeight="1">
      <c r="A22" s="23" t="inlineStr">
        <is>
          <t>1行目の日付だけ入れると、2行目からの日付と曜日が入ります。前週比＝今週÷前週−1。色の付いた欄は数式で計算します。</t>
        </is>
      </c>
    </row>
    <row r="23" ht="8" customHeight="1"/>
    <row r="24" ht="20" customHeight="1">
      <c r="A24" s="9" t="inlineStr">
        <is>
          <t>問題と対応</t>
        </is>
      </c>
      <c r="B24" s="10" t="n"/>
      <c r="C24" s="10" t="n"/>
      <c r="D24" s="10" t="n"/>
      <c r="E24" s="10" t="n"/>
      <c r="F24" s="10" t="n"/>
      <c r="G24" s="10" t="n"/>
      <c r="H24" s="10" t="n"/>
      <c r="I24" s="10" t="n"/>
      <c r="J24" s="10" t="n"/>
      <c r="K24" s="10" t="n"/>
      <c r="L24" s="10" t="n"/>
    </row>
    <row r="25" ht="20" customHeight="1">
      <c r="A25" s="24" t="inlineStr">
        <is>
          <t>発生日</t>
        </is>
      </c>
      <c r="B25" s="12" t="n"/>
      <c r="C25" s="24" t="inlineStr">
        <is>
          <t>内容</t>
        </is>
      </c>
      <c r="D25" s="12" t="n"/>
      <c r="E25" s="12" t="n"/>
      <c r="F25" s="12" t="n"/>
      <c r="G25" s="24" t="inlineStr">
        <is>
          <t>対応</t>
        </is>
      </c>
      <c r="H25" s="12" t="n"/>
      <c r="I25" s="12" t="n"/>
      <c r="J25" s="12" t="n"/>
      <c r="K25" s="24" t="inlineStr">
        <is>
          <t>状況</t>
        </is>
      </c>
      <c r="L25" s="12" t="n"/>
    </row>
    <row r="26" ht="21" customHeight="1">
      <c r="A26" s="6" t="n"/>
      <c r="B26" s="7" t="n"/>
      <c r="C26" s="6" t="n"/>
      <c r="D26" s="7" t="n"/>
      <c r="E26" s="7" t="n"/>
      <c r="F26" s="7" t="n"/>
      <c r="G26" s="6" t="n"/>
      <c r="H26" s="7" t="n"/>
      <c r="I26" s="7" t="n"/>
      <c r="J26" s="7" t="n"/>
      <c r="K26" s="25" t="n"/>
      <c r="L26" s="7" t="n"/>
    </row>
    <row r="27" ht="21" customHeight="1">
      <c r="A27" s="6" t="n"/>
      <c r="B27" s="7" t="n"/>
      <c r="C27" s="6" t="n"/>
      <c r="D27" s="7" t="n"/>
      <c r="E27" s="7" t="n"/>
      <c r="F27" s="7" t="n"/>
      <c r="G27" s="6" t="n"/>
      <c r="H27" s="7" t="n"/>
      <c r="I27" s="7" t="n"/>
      <c r="J27" s="7" t="n"/>
      <c r="K27" s="25" t="n"/>
      <c r="L27" s="7" t="n"/>
    </row>
    <row r="28" ht="21" customHeight="1">
      <c r="A28" s="6" t="n"/>
      <c r="B28" s="7" t="n"/>
      <c r="C28" s="6" t="n"/>
      <c r="D28" s="7" t="n"/>
      <c r="E28" s="7" t="n"/>
      <c r="F28" s="7" t="n"/>
      <c r="G28" s="6" t="n"/>
      <c r="H28" s="7" t="n"/>
      <c r="I28" s="7" t="n"/>
      <c r="J28" s="7" t="n"/>
      <c r="K28" s="25" t="n"/>
      <c r="L28" s="7" t="n"/>
    </row>
    <row r="29" ht="8" customHeight="1"/>
    <row r="30" ht="20" customHeight="1">
      <c r="A30" s="9" t="inlineStr">
        <is>
          <t>来週の予定</t>
        </is>
      </c>
      <c r="B30" s="10" t="n"/>
      <c r="C30" s="10" t="n"/>
      <c r="D30" s="10" t="n"/>
      <c r="E30" s="10" t="n"/>
      <c r="F30" s="10" t="n"/>
      <c r="G30" s="10" t="n"/>
      <c r="H30" s="10" t="n"/>
      <c r="I30" s="10" t="n"/>
      <c r="J30" s="10" t="n"/>
      <c r="K30" s="10" t="n"/>
      <c r="L30" s="10" t="n"/>
    </row>
    <row r="31" ht="20" customHeight="1">
      <c r="A31" s="24" t="inlineStr">
        <is>
          <t>予定</t>
        </is>
      </c>
      <c r="B31" s="12" t="n"/>
      <c r="C31" s="12" t="n"/>
      <c r="D31" s="12" t="n"/>
      <c r="E31" s="12" t="n"/>
      <c r="F31" s="12" t="n"/>
      <c r="G31" s="12" t="n"/>
      <c r="H31" s="24" t="inlineStr">
        <is>
          <t>期日</t>
        </is>
      </c>
      <c r="I31" s="12" t="n"/>
      <c r="J31" s="24" t="inlineStr">
        <is>
          <t>担当</t>
        </is>
      </c>
      <c r="K31" s="12" t="n"/>
      <c r="L31" s="12" t="n"/>
    </row>
    <row r="32" ht="21" customHeight="1">
      <c r="A32" s="6" t="n"/>
      <c r="B32" s="7" t="n"/>
      <c r="C32" s="7" t="n"/>
      <c r="D32" s="7" t="n"/>
      <c r="E32" s="7" t="n"/>
      <c r="F32" s="7" t="n"/>
      <c r="G32" s="7" t="n"/>
      <c r="H32" s="6" t="n"/>
      <c r="I32" s="7" t="n"/>
      <c r="J32" s="6" t="n"/>
      <c r="K32" s="7" t="n"/>
      <c r="L32" s="7" t="n"/>
    </row>
    <row r="33" ht="21" customHeight="1">
      <c r="A33" s="6" t="n"/>
      <c r="B33" s="7" t="n"/>
      <c r="C33" s="7" t="n"/>
      <c r="D33" s="7" t="n"/>
      <c r="E33" s="7" t="n"/>
      <c r="F33" s="7" t="n"/>
      <c r="G33" s="7" t="n"/>
      <c r="H33" s="6" t="n"/>
      <c r="I33" s="7" t="n"/>
      <c r="J33" s="6" t="n"/>
      <c r="K33" s="7" t="n"/>
      <c r="L33" s="7" t="n"/>
    </row>
    <row r="34" ht="21" customHeight="1">
      <c r="A34" s="6" t="n"/>
      <c r="B34" s="7" t="n"/>
      <c r="C34" s="7" t="n"/>
      <c r="D34" s="7" t="n"/>
      <c r="E34" s="7" t="n"/>
      <c r="F34" s="7" t="n"/>
      <c r="G34" s="7" t="n"/>
      <c r="H34" s="6" t="n"/>
      <c r="I34" s="7" t="n"/>
      <c r="J34" s="6" t="n"/>
      <c r="K34" s="7" t="n"/>
      <c r="L34" s="7" t="n"/>
    </row>
    <row r="35" ht="8" customHeight="1"/>
    <row r="36" ht="20" customHeight="1">
      <c r="A36" s="4" t="inlineStr">
        <is>
          <t>ご相談・お願い</t>
        </is>
      </c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  <c r="L36" s="5" t="n"/>
    </row>
    <row r="37" ht="18" customHeight="1">
      <c r="A37" s="8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</row>
    <row r="38" ht="18" customHeight="1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</row>
  </sheetData>
  <mergeCells count="74">
    <mergeCell ref="A32:G32"/>
    <mergeCell ref="K25:L25"/>
    <mergeCell ref="G26:J26"/>
    <mergeCell ref="I1:L1"/>
    <mergeCell ref="C15:D15"/>
    <mergeCell ref="H20:L20"/>
    <mergeCell ref="I4:L4"/>
    <mergeCell ref="J34:L34"/>
    <mergeCell ref="C14:D14"/>
    <mergeCell ref="E14:F14"/>
    <mergeCell ref="A1:H1"/>
    <mergeCell ref="G25:J25"/>
    <mergeCell ref="E17:F17"/>
    <mergeCell ref="H31:I31"/>
    <mergeCell ref="A12:L12"/>
    <mergeCell ref="K26:L26"/>
    <mergeCell ref="C28:F28"/>
    <mergeCell ref="C20:D20"/>
    <mergeCell ref="A33:G33"/>
    <mergeCell ref="H34:I34"/>
    <mergeCell ref="E20:F20"/>
    <mergeCell ref="C3:F3"/>
    <mergeCell ref="J32:L32"/>
    <mergeCell ref="C16:D16"/>
    <mergeCell ref="H21:L21"/>
    <mergeCell ref="A25:B25"/>
    <mergeCell ref="A31:G31"/>
    <mergeCell ref="E19:F19"/>
    <mergeCell ref="A34:G34"/>
    <mergeCell ref="J31:L31"/>
    <mergeCell ref="E13:F13"/>
    <mergeCell ref="A22:L22"/>
    <mergeCell ref="A27:B27"/>
    <mergeCell ref="G27:J27"/>
    <mergeCell ref="A3:B3"/>
    <mergeCell ref="G3:H3"/>
    <mergeCell ref="A26:B26"/>
    <mergeCell ref="H17:L17"/>
    <mergeCell ref="A21:B21"/>
    <mergeCell ref="J33:L33"/>
    <mergeCell ref="C21:D21"/>
    <mergeCell ref="E15:F15"/>
    <mergeCell ref="C4:F4"/>
    <mergeCell ref="H32:I32"/>
    <mergeCell ref="H16:L16"/>
    <mergeCell ref="C26:F26"/>
    <mergeCell ref="K27:L27"/>
    <mergeCell ref="C25:F25"/>
    <mergeCell ref="H13:L13"/>
    <mergeCell ref="H19:L19"/>
    <mergeCell ref="C17:D17"/>
    <mergeCell ref="A7:L10"/>
    <mergeCell ref="A4:B4"/>
    <mergeCell ref="G4:H4"/>
    <mergeCell ref="A24:L24"/>
    <mergeCell ref="G28:J28"/>
    <mergeCell ref="A30:L30"/>
    <mergeCell ref="A37:L38"/>
    <mergeCell ref="E16:F16"/>
    <mergeCell ref="I3:L3"/>
    <mergeCell ref="H15:L15"/>
    <mergeCell ref="C19:D19"/>
    <mergeCell ref="A28:B28"/>
    <mergeCell ref="K28:L28"/>
    <mergeCell ref="H33:I33"/>
    <mergeCell ref="H18:L18"/>
    <mergeCell ref="A6:L6"/>
    <mergeCell ref="H14:L14"/>
    <mergeCell ref="C13:D13"/>
    <mergeCell ref="A36:L36"/>
    <mergeCell ref="C18:D18"/>
    <mergeCell ref="C27:F27"/>
    <mergeCell ref="E18:F18"/>
    <mergeCell ref="E21:F21"/>
  </mergeCells>
  <dataValidations count="1">
    <dataValidation sqref="K26:K28" showDropDown="0" showInputMessage="0" showErrorMessage="0" allowBlank="1" type="list">
      <formula1>"済,対応中,未着手"</formula1>
    </dataValidation>
  </dataValidations>
  <pageMargins left="0.4" right="0.4" top="0.5" bottom="0.5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43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業務の記録（日次）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 xml:space="preserve">　　年　　月</t>
        </is>
      </c>
      <c r="J1" s="2" t="n"/>
      <c r="K1" s="2" t="n"/>
      <c r="L1" s="2" t="n"/>
    </row>
    <row r="2" ht="6" customHeight="1"/>
    <row r="3" ht="21" customHeight="1">
      <c r="A3" s="4" t="inlineStr">
        <is>
          <t>業務名</t>
        </is>
      </c>
      <c r="B3" s="5" t="n"/>
      <c r="C3" s="6" t="n"/>
      <c r="D3" s="7" t="n"/>
      <c r="E3" s="7" t="n"/>
      <c r="F3" s="7" t="n"/>
      <c r="G3" s="4" t="inlineStr">
        <is>
          <t>対象月</t>
        </is>
      </c>
      <c r="H3" s="5" t="n"/>
      <c r="I3" s="6" t="n"/>
      <c r="J3" s="7" t="n"/>
      <c r="K3" s="7" t="n"/>
      <c r="L3" s="7" t="n"/>
    </row>
    <row r="4" ht="21" customHeight="1">
      <c r="A4" s="4" t="inlineStr">
        <is>
          <t>記録者</t>
        </is>
      </c>
      <c r="B4" s="5" t="n"/>
      <c r="C4" s="6" t="n"/>
      <c r="D4" s="7" t="n"/>
      <c r="E4" s="7" t="n"/>
      <c r="F4" s="7" t="n"/>
      <c r="G4" s="4" t="inlineStr">
        <is>
          <t>体制</t>
        </is>
      </c>
      <c r="H4" s="5" t="n"/>
      <c r="I4" s="6" t="n"/>
      <c r="J4" s="7" t="n"/>
      <c r="K4" s="7" t="n"/>
      <c r="L4" s="7" t="n"/>
    </row>
    <row r="5" ht="8" customHeight="1"/>
    <row r="6" ht="21" customHeight="1">
      <c r="A6" s="4" t="inlineStr">
        <is>
          <t>記録した日数</t>
        </is>
      </c>
      <c r="B6" s="5" t="n"/>
      <c r="C6" s="31">
        <f>IF(COUNT(H10:H40)=0,"",COUNT(H10:H40))</f>
        <v/>
      </c>
      <c r="D6" s="32" t="n"/>
      <c r="E6" s="4" t="inlineStr">
        <is>
          <t>時間の合計</t>
        </is>
      </c>
      <c r="F6" s="5" t="n"/>
      <c r="G6" s="35">
        <f>IF(G41="","",G41)</f>
        <v/>
      </c>
      <c r="H6" s="32" t="n"/>
      <c r="I6" s="4" t="inlineStr">
        <is>
          <t>成果の合計</t>
        </is>
      </c>
      <c r="J6" s="5" t="n"/>
      <c r="K6" s="31">
        <f>IF(H41="","",H41)</f>
        <v/>
      </c>
      <c r="L6" s="32" t="n"/>
    </row>
    <row r="7" ht="21" customHeight="1">
      <c r="A7" s="4" t="inlineStr">
        <is>
          <t>1日あたりの成果</t>
        </is>
      </c>
      <c r="B7" s="5" t="n"/>
      <c r="C7" s="31">
        <f>IF(COUNT(H10:H40)=0,"",H41/COUNT(H10:H40))</f>
        <v/>
      </c>
      <c r="D7" s="32" t="n"/>
      <c r="E7" s="4" t="inlineStr">
        <is>
          <t>1時間あたりの成果</t>
        </is>
      </c>
      <c r="F7" s="5" t="n"/>
      <c r="G7" s="35">
        <f>IF(COUNT(G41,H41)&lt;2,"",IF(G41&lt;=0,"",H41/G41))</f>
        <v/>
      </c>
      <c r="H7" s="32" t="n"/>
      <c r="I7" s="4" t="inlineStr">
        <is>
          <t>最も多い日</t>
        </is>
      </c>
      <c r="J7" s="5" t="n"/>
      <c r="K7" s="31">
        <f>IF(COUNT(H10:H40)=0,"",MAX(H10:H40))</f>
        <v/>
      </c>
      <c r="L7" s="32" t="n"/>
    </row>
    <row r="8" ht="8" customHeight="1"/>
    <row r="9" ht="28" customHeight="1">
      <c r="A9" s="11" t="inlineStr">
        <is>
          <t>日付</t>
        </is>
      </c>
      <c r="B9" s="11" t="inlineStr">
        <is>
          <t>曜日</t>
        </is>
      </c>
      <c r="C9" s="11" t="inlineStr">
        <is>
          <t>業務内容</t>
        </is>
      </c>
      <c r="D9" s="12" t="n"/>
      <c r="E9" s="12" t="n"/>
      <c r="F9" s="12" t="n"/>
      <c r="G9" s="11" t="inlineStr">
        <is>
          <t>時間</t>
        </is>
      </c>
      <c r="H9" s="11" t="inlineStr">
        <is>
          <t>成果
（件数）</t>
        </is>
      </c>
      <c r="I9" s="11" t="inlineStr">
        <is>
          <t>メモ</t>
        </is>
      </c>
      <c r="J9" s="12" t="n"/>
      <c r="K9" s="12" t="n"/>
      <c r="L9" s="12" t="n"/>
    </row>
    <row r="10" ht="18" customHeight="1">
      <c r="A10" s="26" t="n"/>
      <c r="B10" s="27">
        <f>IF(A10="","",MID("日月火水木金土",WEEKDAY(A10),1))</f>
        <v/>
      </c>
      <c r="C10" s="28" t="n"/>
      <c r="D10" s="7" t="n"/>
      <c r="E10" s="7" t="n"/>
      <c r="F10" s="7" t="n"/>
      <c r="G10" s="36" t="n"/>
      <c r="H10" s="15" t="n"/>
      <c r="I10" s="28" t="n"/>
      <c r="J10" s="7" t="n"/>
      <c r="K10" s="7" t="n"/>
      <c r="L10" s="7" t="n"/>
    </row>
    <row r="11" ht="18" customHeight="1">
      <c r="A11" s="29">
        <f>IF(A10="","",IF(DAY(A10+1)=1,"",A10+1))</f>
        <v/>
      </c>
      <c r="B11" s="27">
        <f>IF(A11="","",MID("日月火水木金土",WEEKDAY(A11),1))</f>
        <v/>
      </c>
      <c r="C11" s="28" t="n"/>
      <c r="D11" s="7" t="n"/>
      <c r="E11" s="7" t="n"/>
      <c r="F11" s="7" t="n"/>
      <c r="G11" s="36" t="n"/>
      <c r="H11" s="15" t="n"/>
      <c r="I11" s="28" t="n"/>
      <c r="J11" s="7" t="n"/>
      <c r="K11" s="7" t="n"/>
      <c r="L11" s="7" t="n"/>
    </row>
    <row r="12" ht="18" customHeight="1">
      <c r="A12" s="29">
        <f>IF(A11="","",IF(DAY(A11+1)=1,"",A11+1))</f>
        <v/>
      </c>
      <c r="B12" s="27">
        <f>IF(A12="","",MID("日月火水木金土",WEEKDAY(A12),1))</f>
        <v/>
      </c>
      <c r="C12" s="28" t="n"/>
      <c r="D12" s="7" t="n"/>
      <c r="E12" s="7" t="n"/>
      <c r="F12" s="7" t="n"/>
      <c r="G12" s="36" t="n"/>
      <c r="H12" s="15" t="n"/>
      <c r="I12" s="28" t="n"/>
      <c r="J12" s="7" t="n"/>
      <c r="K12" s="7" t="n"/>
      <c r="L12" s="7" t="n"/>
    </row>
    <row r="13" ht="18" customHeight="1">
      <c r="A13" s="29">
        <f>IF(A12="","",IF(DAY(A12+1)=1,"",A12+1))</f>
        <v/>
      </c>
      <c r="B13" s="27">
        <f>IF(A13="","",MID("日月火水木金土",WEEKDAY(A13),1))</f>
        <v/>
      </c>
      <c r="C13" s="28" t="n"/>
      <c r="D13" s="7" t="n"/>
      <c r="E13" s="7" t="n"/>
      <c r="F13" s="7" t="n"/>
      <c r="G13" s="36" t="n"/>
      <c r="H13" s="15" t="n"/>
      <c r="I13" s="28" t="n"/>
      <c r="J13" s="7" t="n"/>
      <c r="K13" s="7" t="n"/>
      <c r="L13" s="7" t="n"/>
    </row>
    <row r="14" ht="18" customHeight="1">
      <c r="A14" s="29">
        <f>IF(A13="","",IF(DAY(A13+1)=1,"",A13+1))</f>
        <v/>
      </c>
      <c r="B14" s="27">
        <f>IF(A14="","",MID("日月火水木金土",WEEKDAY(A14),1))</f>
        <v/>
      </c>
      <c r="C14" s="28" t="n"/>
      <c r="D14" s="7" t="n"/>
      <c r="E14" s="7" t="n"/>
      <c r="F14" s="7" t="n"/>
      <c r="G14" s="36" t="n"/>
      <c r="H14" s="15" t="n"/>
      <c r="I14" s="28" t="n"/>
      <c r="J14" s="7" t="n"/>
      <c r="K14" s="7" t="n"/>
      <c r="L14" s="7" t="n"/>
    </row>
    <row r="15" ht="18" customHeight="1">
      <c r="A15" s="29">
        <f>IF(A14="","",IF(DAY(A14+1)=1,"",A14+1))</f>
        <v/>
      </c>
      <c r="B15" s="27">
        <f>IF(A15="","",MID("日月火水木金土",WEEKDAY(A15),1))</f>
        <v/>
      </c>
      <c r="C15" s="28" t="n"/>
      <c r="D15" s="7" t="n"/>
      <c r="E15" s="7" t="n"/>
      <c r="F15" s="7" t="n"/>
      <c r="G15" s="36" t="n"/>
      <c r="H15" s="15" t="n"/>
      <c r="I15" s="28" t="n"/>
      <c r="J15" s="7" t="n"/>
      <c r="K15" s="7" t="n"/>
      <c r="L15" s="7" t="n"/>
    </row>
    <row r="16" ht="18" customHeight="1">
      <c r="A16" s="29">
        <f>IF(A15="","",IF(DAY(A15+1)=1,"",A15+1))</f>
        <v/>
      </c>
      <c r="B16" s="27">
        <f>IF(A16="","",MID("日月火水木金土",WEEKDAY(A16),1))</f>
        <v/>
      </c>
      <c r="C16" s="28" t="n"/>
      <c r="D16" s="7" t="n"/>
      <c r="E16" s="7" t="n"/>
      <c r="F16" s="7" t="n"/>
      <c r="G16" s="36" t="n"/>
      <c r="H16" s="15" t="n"/>
      <c r="I16" s="28" t="n"/>
      <c r="J16" s="7" t="n"/>
      <c r="K16" s="7" t="n"/>
      <c r="L16" s="7" t="n"/>
    </row>
    <row r="17" ht="18" customHeight="1">
      <c r="A17" s="29">
        <f>IF(A16="","",IF(DAY(A16+1)=1,"",A16+1))</f>
        <v/>
      </c>
      <c r="B17" s="27">
        <f>IF(A17="","",MID("日月火水木金土",WEEKDAY(A17),1))</f>
        <v/>
      </c>
      <c r="C17" s="28" t="n"/>
      <c r="D17" s="7" t="n"/>
      <c r="E17" s="7" t="n"/>
      <c r="F17" s="7" t="n"/>
      <c r="G17" s="36" t="n"/>
      <c r="H17" s="15" t="n"/>
      <c r="I17" s="28" t="n"/>
      <c r="J17" s="7" t="n"/>
      <c r="K17" s="7" t="n"/>
      <c r="L17" s="7" t="n"/>
    </row>
    <row r="18" ht="18" customHeight="1">
      <c r="A18" s="29">
        <f>IF(A17="","",IF(DAY(A17+1)=1,"",A17+1))</f>
        <v/>
      </c>
      <c r="B18" s="27">
        <f>IF(A18="","",MID("日月火水木金土",WEEKDAY(A18),1))</f>
        <v/>
      </c>
      <c r="C18" s="28" t="n"/>
      <c r="D18" s="7" t="n"/>
      <c r="E18" s="7" t="n"/>
      <c r="F18" s="7" t="n"/>
      <c r="G18" s="36" t="n"/>
      <c r="H18" s="15" t="n"/>
      <c r="I18" s="28" t="n"/>
      <c r="J18" s="7" t="n"/>
      <c r="K18" s="7" t="n"/>
      <c r="L18" s="7" t="n"/>
    </row>
    <row r="19" ht="18" customHeight="1">
      <c r="A19" s="29">
        <f>IF(A18="","",IF(DAY(A18+1)=1,"",A18+1))</f>
        <v/>
      </c>
      <c r="B19" s="27">
        <f>IF(A19="","",MID("日月火水木金土",WEEKDAY(A19),1))</f>
        <v/>
      </c>
      <c r="C19" s="28" t="n"/>
      <c r="D19" s="7" t="n"/>
      <c r="E19" s="7" t="n"/>
      <c r="F19" s="7" t="n"/>
      <c r="G19" s="36" t="n"/>
      <c r="H19" s="15" t="n"/>
      <c r="I19" s="28" t="n"/>
      <c r="J19" s="7" t="n"/>
      <c r="K19" s="7" t="n"/>
      <c r="L19" s="7" t="n"/>
    </row>
    <row r="20" ht="18" customHeight="1">
      <c r="A20" s="29">
        <f>IF(A19="","",IF(DAY(A19+1)=1,"",A19+1))</f>
        <v/>
      </c>
      <c r="B20" s="27">
        <f>IF(A20="","",MID("日月火水木金土",WEEKDAY(A20),1))</f>
        <v/>
      </c>
      <c r="C20" s="28" t="n"/>
      <c r="D20" s="7" t="n"/>
      <c r="E20" s="7" t="n"/>
      <c r="F20" s="7" t="n"/>
      <c r="G20" s="36" t="n"/>
      <c r="H20" s="15" t="n"/>
      <c r="I20" s="28" t="n"/>
      <c r="J20" s="7" t="n"/>
      <c r="K20" s="7" t="n"/>
      <c r="L20" s="7" t="n"/>
    </row>
    <row r="21" ht="18" customHeight="1">
      <c r="A21" s="29">
        <f>IF(A20="","",IF(DAY(A20+1)=1,"",A20+1))</f>
        <v/>
      </c>
      <c r="B21" s="27">
        <f>IF(A21="","",MID("日月火水木金土",WEEKDAY(A21),1))</f>
        <v/>
      </c>
      <c r="C21" s="28" t="n"/>
      <c r="D21" s="7" t="n"/>
      <c r="E21" s="7" t="n"/>
      <c r="F21" s="7" t="n"/>
      <c r="G21" s="36" t="n"/>
      <c r="H21" s="15" t="n"/>
      <c r="I21" s="28" t="n"/>
      <c r="J21" s="7" t="n"/>
      <c r="K21" s="7" t="n"/>
      <c r="L21" s="7" t="n"/>
    </row>
    <row r="22" ht="18" customHeight="1">
      <c r="A22" s="29">
        <f>IF(A21="","",IF(DAY(A21+1)=1,"",A21+1))</f>
        <v/>
      </c>
      <c r="B22" s="27">
        <f>IF(A22="","",MID("日月火水木金土",WEEKDAY(A22),1))</f>
        <v/>
      </c>
      <c r="C22" s="28" t="n"/>
      <c r="D22" s="7" t="n"/>
      <c r="E22" s="7" t="n"/>
      <c r="F22" s="7" t="n"/>
      <c r="G22" s="36" t="n"/>
      <c r="H22" s="15" t="n"/>
      <c r="I22" s="28" t="n"/>
      <c r="J22" s="7" t="n"/>
      <c r="K22" s="7" t="n"/>
      <c r="L22" s="7" t="n"/>
    </row>
    <row r="23" ht="18" customHeight="1">
      <c r="A23" s="29">
        <f>IF(A22="","",IF(DAY(A22+1)=1,"",A22+1))</f>
        <v/>
      </c>
      <c r="B23" s="27">
        <f>IF(A23="","",MID("日月火水木金土",WEEKDAY(A23),1))</f>
        <v/>
      </c>
      <c r="C23" s="28" t="n"/>
      <c r="D23" s="7" t="n"/>
      <c r="E23" s="7" t="n"/>
      <c r="F23" s="7" t="n"/>
      <c r="G23" s="36" t="n"/>
      <c r="H23" s="15" t="n"/>
      <c r="I23" s="28" t="n"/>
      <c r="J23" s="7" t="n"/>
      <c r="K23" s="7" t="n"/>
      <c r="L23" s="7" t="n"/>
    </row>
    <row r="24" ht="18" customHeight="1">
      <c r="A24" s="29">
        <f>IF(A23="","",IF(DAY(A23+1)=1,"",A23+1))</f>
        <v/>
      </c>
      <c r="B24" s="27">
        <f>IF(A24="","",MID("日月火水木金土",WEEKDAY(A24),1))</f>
        <v/>
      </c>
      <c r="C24" s="28" t="n"/>
      <c r="D24" s="7" t="n"/>
      <c r="E24" s="7" t="n"/>
      <c r="F24" s="7" t="n"/>
      <c r="G24" s="36" t="n"/>
      <c r="H24" s="15" t="n"/>
      <c r="I24" s="28" t="n"/>
      <c r="J24" s="7" t="n"/>
      <c r="K24" s="7" t="n"/>
      <c r="L24" s="7" t="n"/>
    </row>
    <row r="25" ht="18" customHeight="1">
      <c r="A25" s="29">
        <f>IF(A24="","",IF(DAY(A24+1)=1,"",A24+1))</f>
        <v/>
      </c>
      <c r="B25" s="27">
        <f>IF(A25="","",MID("日月火水木金土",WEEKDAY(A25),1))</f>
        <v/>
      </c>
      <c r="C25" s="28" t="n"/>
      <c r="D25" s="7" t="n"/>
      <c r="E25" s="7" t="n"/>
      <c r="F25" s="7" t="n"/>
      <c r="G25" s="36" t="n"/>
      <c r="H25" s="15" t="n"/>
      <c r="I25" s="28" t="n"/>
      <c r="J25" s="7" t="n"/>
      <c r="K25" s="7" t="n"/>
      <c r="L25" s="7" t="n"/>
    </row>
    <row r="26" ht="18" customHeight="1">
      <c r="A26" s="29">
        <f>IF(A25="","",IF(DAY(A25+1)=1,"",A25+1))</f>
        <v/>
      </c>
      <c r="B26" s="27">
        <f>IF(A26="","",MID("日月火水木金土",WEEKDAY(A26),1))</f>
        <v/>
      </c>
      <c r="C26" s="28" t="n"/>
      <c r="D26" s="7" t="n"/>
      <c r="E26" s="7" t="n"/>
      <c r="F26" s="7" t="n"/>
      <c r="G26" s="36" t="n"/>
      <c r="H26" s="15" t="n"/>
      <c r="I26" s="28" t="n"/>
      <c r="J26" s="7" t="n"/>
      <c r="K26" s="7" t="n"/>
      <c r="L26" s="7" t="n"/>
    </row>
    <row r="27" ht="18" customHeight="1">
      <c r="A27" s="29">
        <f>IF(A26="","",IF(DAY(A26+1)=1,"",A26+1))</f>
        <v/>
      </c>
      <c r="B27" s="27">
        <f>IF(A27="","",MID("日月火水木金土",WEEKDAY(A27),1))</f>
        <v/>
      </c>
      <c r="C27" s="28" t="n"/>
      <c r="D27" s="7" t="n"/>
      <c r="E27" s="7" t="n"/>
      <c r="F27" s="7" t="n"/>
      <c r="G27" s="36" t="n"/>
      <c r="H27" s="15" t="n"/>
      <c r="I27" s="28" t="n"/>
      <c r="J27" s="7" t="n"/>
      <c r="K27" s="7" t="n"/>
      <c r="L27" s="7" t="n"/>
    </row>
    <row r="28" ht="18" customHeight="1">
      <c r="A28" s="29">
        <f>IF(A27="","",IF(DAY(A27+1)=1,"",A27+1))</f>
        <v/>
      </c>
      <c r="B28" s="27">
        <f>IF(A28="","",MID("日月火水木金土",WEEKDAY(A28),1))</f>
        <v/>
      </c>
      <c r="C28" s="28" t="n"/>
      <c r="D28" s="7" t="n"/>
      <c r="E28" s="7" t="n"/>
      <c r="F28" s="7" t="n"/>
      <c r="G28" s="36" t="n"/>
      <c r="H28" s="15" t="n"/>
      <c r="I28" s="28" t="n"/>
      <c r="J28" s="7" t="n"/>
      <c r="K28" s="7" t="n"/>
      <c r="L28" s="7" t="n"/>
    </row>
    <row r="29" ht="18" customHeight="1">
      <c r="A29" s="29">
        <f>IF(A28="","",IF(DAY(A28+1)=1,"",A28+1))</f>
        <v/>
      </c>
      <c r="B29" s="27">
        <f>IF(A29="","",MID("日月火水木金土",WEEKDAY(A29),1))</f>
        <v/>
      </c>
      <c r="C29" s="28" t="n"/>
      <c r="D29" s="7" t="n"/>
      <c r="E29" s="7" t="n"/>
      <c r="F29" s="7" t="n"/>
      <c r="G29" s="36" t="n"/>
      <c r="H29" s="15" t="n"/>
      <c r="I29" s="28" t="n"/>
      <c r="J29" s="7" t="n"/>
      <c r="K29" s="7" t="n"/>
      <c r="L29" s="7" t="n"/>
    </row>
    <row r="30" ht="18" customHeight="1">
      <c r="A30" s="29">
        <f>IF(A29="","",IF(DAY(A29+1)=1,"",A29+1))</f>
        <v/>
      </c>
      <c r="B30" s="27">
        <f>IF(A30="","",MID("日月火水木金土",WEEKDAY(A30),1))</f>
        <v/>
      </c>
      <c r="C30" s="28" t="n"/>
      <c r="D30" s="7" t="n"/>
      <c r="E30" s="7" t="n"/>
      <c r="F30" s="7" t="n"/>
      <c r="G30" s="36" t="n"/>
      <c r="H30" s="15" t="n"/>
      <c r="I30" s="28" t="n"/>
      <c r="J30" s="7" t="n"/>
      <c r="K30" s="7" t="n"/>
      <c r="L30" s="7" t="n"/>
    </row>
    <row r="31" ht="18" customHeight="1">
      <c r="A31" s="29">
        <f>IF(A30="","",IF(DAY(A30+1)=1,"",A30+1))</f>
        <v/>
      </c>
      <c r="B31" s="27">
        <f>IF(A31="","",MID("日月火水木金土",WEEKDAY(A31),1))</f>
        <v/>
      </c>
      <c r="C31" s="28" t="n"/>
      <c r="D31" s="7" t="n"/>
      <c r="E31" s="7" t="n"/>
      <c r="F31" s="7" t="n"/>
      <c r="G31" s="36" t="n"/>
      <c r="H31" s="15" t="n"/>
      <c r="I31" s="28" t="n"/>
      <c r="J31" s="7" t="n"/>
      <c r="K31" s="7" t="n"/>
      <c r="L31" s="7" t="n"/>
    </row>
    <row r="32" ht="18" customHeight="1">
      <c r="A32" s="29">
        <f>IF(A31="","",IF(DAY(A31+1)=1,"",A31+1))</f>
        <v/>
      </c>
      <c r="B32" s="27">
        <f>IF(A32="","",MID("日月火水木金土",WEEKDAY(A32),1))</f>
        <v/>
      </c>
      <c r="C32" s="28" t="n"/>
      <c r="D32" s="7" t="n"/>
      <c r="E32" s="7" t="n"/>
      <c r="F32" s="7" t="n"/>
      <c r="G32" s="36" t="n"/>
      <c r="H32" s="15" t="n"/>
      <c r="I32" s="28" t="n"/>
      <c r="J32" s="7" t="n"/>
      <c r="K32" s="7" t="n"/>
      <c r="L32" s="7" t="n"/>
    </row>
    <row r="33" ht="18" customHeight="1">
      <c r="A33" s="29">
        <f>IF(A32="","",IF(DAY(A32+1)=1,"",A32+1))</f>
        <v/>
      </c>
      <c r="B33" s="27">
        <f>IF(A33="","",MID("日月火水木金土",WEEKDAY(A33),1))</f>
        <v/>
      </c>
      <c r="C33" s="28" t="n"/>
      <c r="D33" s="7" t="n"/>
      <c r="E33" s="7" t="n"/>
      <c r="F33" s="7" t="n"/>
      <c r="G33" s="36" t="n"/>
      <c r="H33" s="15" t="n"/>
      <c r="I33" s="28" t="n"/>
      <c r="J33" s="7" t="n"/>
      <c r="K33" s="7" t="n"/>
      <c r="L33" s="7" t="n"/>
    </row>
    <row r="34" ht="18" customHeight="1">
      <c r="A34" s="29">
        <f>IF(A33="","",IF(DAY(A33+1)=1,"",A33+1))</f>
        <v/>
      </c>
      <c r="B34" s="27">
        <f>IF(A34="","",MID("日月火水木金土",WEEKDAY(A34),1))</f>
        <v/>
      </c>
      <c r="C34" s="28" t="n"/>
      <c r="D34" s="7" t="n"/>
      <c r="E34" s="7" t="n"/>
      <c r="F34" s="7" t="n"/>
      <c r="G34" s="36" t="n"/>
      <c r="H34" s="15" t="n"/>
      <c r="I34" s="28" t="n"/>
      <c r="J34" s="7" t="n"/>
      <c r="K34" s="7" t="n"/>
      <c r="L34" s="7" t="n"/>
    </row>
    <row r="35" ht="18" customHeight="1">
      <c r="A35" s="29">
        <f>IF(A34="","",IF(DAY(A34+1)=1,"",A34+1))</f>
        <v/>
      </c>
      <c r="B35" s="27">
        <f>IF(A35="","",MID("日月火水木金土",WEEKDAY(A35),1))</f>
        <v/>
      </c>
      <c r="C35" s="28" t="n"/>
      <c r="D35" s="7" t="n"/>
      <c r="E35" s="7" t="n"/>
      <c r="F35" s="7" t="n"/>
      <c r="G35" s="36" t="n"/>
      <c r="H35" s="15" t="n"/>
      <c r="I35" s="28" t="n"/>
      <c r="J35" s="7" t="n"/>
      <c r="K35" s="7" t="n"/>
      <c r="L35" s="7" t="n"/>
    </row>
    <row r="36" ht="18" customHeight="1">
      <c r="A36" s="29">
        <f>IF(A35="","",IF(DAY(A35+1)=1,"",A35+1))</f>
        <v/>
      </c>
      <c r="B36" s="27">
        <f>IF(A36="","",MID("日月火水木金土",WEEKDAY(A36),1))</f>
        <v/>
      </c>
      <c r="C36" s="28" t="n"/>
      <c r="D36" s="7" t="n"/>
      <c r="E36" s="7" t="n"/>
      <c r="F36" s="7" t="n"/>
      <c r="G36" s="36" t="n"/>
      <c r="H36" s="15" t="n"/>
      <c r="I36" s="28" t="n"/>
      <c r="J36" s="7" t="n"/>
      <c r="K36" s="7" t="n"/>
      <c r="L36" s="7" t="n"/>
    </row>
    <row r="37" ht="18" customHeight="1">
      <c r="A37" s="29">
        <f>IF(A36="","",IF(DAY(A36+1)=1,"",A36+1))</f>
        <v/>
      </c>
      <c r="B37" s="27">
        <f>IF(A37="","",MID("日月火水木金土",WEEKDAY(A37),1))</f>
        <v/>
      </c>
      <c r="C37" s="28" t="n"/>
      <c r="D37" s="7" t="n"/>
      <c r="E37" s="7" t="n"/>
      <c r="F37" s="7" t="n"/>
      <c r="G37" s="36" t="n"/>
      <c r="H37" s="15" t="n"/>
      <c r="I37" s="28" t="n"/>
      <c r="J37" s="7" t="n"/>
      <c r="K37" s="7" t="n"/>
      <c r="L37" s="7" t="n"/>
    </row>
    <row r="38" ht="18" customHeight="1">
      <c r="A38" s="29">
        <f>IF(A37="","",IF(DAY(A37+1)=1,"",A37+1))</f>
        <v/>
      </c>
      <c r="B38" s="27">
        <f>IF(A38="","",MID("日月火水木金土",WEEKDAY(A38),1))</f>
        <v/>
      </c>
      <c r="C38" s="28" t="n"/>
      <c r="D38" s="7" t="n"/>
      <c r="E38" s="7" t="n"/>
      <c r="F38" s="7" t="n"/>
      <c r="G38" s="36" t="n"/>
      <c r="H38" s="15" t="n"/>
      <c r="I38" s="28" t="n"/>
      <c r="J38" s="7" t="n"/>
      <c r="K38" s="7" t="n"/>
      <c r="L38" s="7" t="n"/>
    </row>
    <row r="39" ht="18" customHeight="1">
      <c r="A39" s="29">
        <f>IF(A38="","",IF(DAY(A38+1)=1,"",A38+1))</f>
        <v/>
      </c>
      <c r="B39" s="27">
        <f>IF(A39="","",MID("日月火水木金土",WEEKDAY(A39),1))</f>
        <v/>
      </c>
      <c r="C39" s="28" t="n"/>
      <c r="D39" s="7" t="n"/>
      <c r="E39" s="7" t="n"/>
      <c r="F39" s="7" t="n"/>
      <c r="G39" s="36" t="n"/>
      <c r="H39" s="15" t="n"/>
      <c r="I39" s="28" t="n"/>
      <c r="J39" s="7" t="n"/>
      <c r="K39" s="7" t="n"/>
      <c r="L39" s="7" t="n"/>
    </row>
    <row r="40" ht="18" customHeight="1">
      <c r="A40" s="29">
        <f>IF(A39="","",IF(DAY(A39+1)=1,"",A39+1))</f>
        <v/>
      </c>
      <c r="B40" s="27">
        <f>IF(A40="","",MID("日月火水木金土",WEEKDAY(A40),1))</f>
        <v/>
      </c>
      <c r="C40" s="28" t="n"/>
      <c r="D40" s="7" t="n"/>
      <c r="E40" s="7" t="n"/>
      <c r="F40" s="7" t="n"/>
      <c r="G40" s="36" t="n"/>
      <c r="H40" s="15" t="n"/>
      <c r="I40" s="28" t="n"/>
      <c r="J40" s="7" t="n"/>
      <c r="K40" s="7" t="n"/>
      <c r="L40" s="7" t="n"/>
    </row>
    <row r="41" ht="22" customHeight="1">
      <c r="A41" s="30" t="inlineStr">
        <is>
          <t>合計</t>
        </is>
      </c>
      <c r="B41" s="5" t="n"/>
      <c r="C41" s="5" t="n"/>
      <c r="D41" s="5" t="n"/>
      <c r="E41" s="5" t="n"/>
      <c r="F41" s="5" t="n"/>
      <c r="G41" s="35">
        <f>IF(COUNT(G10:G40)=0,"",SUM(G10:G40))</f>
        <v/>
      </c>
      <c r="H41" s="31">
        <f>IF(COUNT(H10:H40)=0,"",SUM(H10:H40))</f>
        <v/>
      </c>
      <c r="I41" s="34" t="n"/>
      <c r="J41" s="5" t="n"/>
      <c r="K41" s="5" t="n"/>
      <c r="L41" s="5" t="n"/>
    </row>
    <row r="42" ht="16" customHeight="1">
      <c r="A42" s="23" t="inlineStr">
        <is>
          <t>時間＝その日に業務をした全員の時間の合計。成果＝その日の件数（記入例は対応件数）。色の付いた欄は数式で計算します。</t>
        </is>
      </c>
    </row>
    <row r="43" ht="16" customHeight="1">
      <c r="A43" s="23" t="inlineStr">
        <is>
          <t>1行目の日付だけ入れると、2行目からの日付と曜日が入ります（月末で止まります）。</t>
        </is>
      </c>
    </row>
  </sheetData>
  <mergeCells count="90">
    <mergeCell ref="I14:L14"/>
    <mergeCell ref="C6:D6"/>
    <mergeCell ref="C39:F39"/>
    <mergeCell ref="I1:L1"/>
    <mergeCell ref="I4:L4"/>
    <mergeCell ref="I38:L38"/>
    <mergeCell ref="C32:F32"/>
    <mergeCell ref="C37:F37"/>
    <mergeCell ref="C13:F13"/>
    <mergeCell ref="I40:L40"/>
    <mergeCell ref="A7:B7"/>
    <mergeCell ref="C15:F15"/>
    <mergeCell ref="C24:F24"/>
    <mergeCell ref="I26:L26"/>
    <mergeCell ref="C26:F26"/>
    <mergeCell ref="I16:L16"/>
    <mergeCell ref="I25:L25"/>
    <mergeCell ref="C10:F10"/>
    <mergeCell ref="I18:L18"/>
    <mergeCell ref="C27:F27"/>
    <mergeCell ref="C36:F36"/>
    <mergeCell ref="A41:F41"/>
    <mergeCell ref="C17:F17"/>
    <mergeCell ref="I6:J6"/>
    <mergeCell ref="I39:L39"/>
    <mergeCell ref="I20:L20"/>
    <mergeCell ref="I29:L29"/>
    <mergeCell ref="C19:F19"/>
    <mergeCell ref="C28:F28"/>
    <mergeCell ref="I13:L13"/>
    <mergeCell ref="C3:F3"/>
    <mergeCell ref="G7:H7"/>
    <mergeCell ref="I31:L31"/>
    <mergeCell ref="I7:J7"/>
    <mergeCell ref="C30:F30"/>
    <mergeCell ref="I15:L15"/>
    <mergeCell ref="C14:F14"/>
    <mergeCell ref="A43:L43"/>
    <mergeCell ref="C4:F4"/>
    <mergeCell ref="I32:L32"/>
    <mergeCell ref="I41:L41"/>
    <mergeCell ref="C40:F40"/>
    <mergeCell ref="I24:L24"/>
    <mergeCell ref="K6:L6"/>
    <mergeCell ref="I33:L33"/>
    <mergeCell ref="I17:L17"/>
    <mergeCell ref="I35:L35"/>
    <mergeCell ref="I10:L10"/>
    <mergeCell ref="I19:L19"/>
    <mergeCell ref="C18:F18"/>
    <mergeCell ref="A42:L42"/>
    <mergeCell ref="I9:L9"/>
    <mergeCell ref="C34:F34"/>
    <mergeCell ref="I30:L30"/>
    <mergeCell ref="I11:L11"/>
    <mergeCell ref="A3:B3"/>
    <mergeCell ref="E6:F6"/>
    <mergeCell ref="C20:F20"/>
    <mergeCell ref="C29:F29"/>
    <mergeCell ref="I37:L37"/>
    <mergeCell ref="A4:B4"/>
    <mergeCell ref="C22:F22"/>
    <mergeCell ref="K7:L7"/>
    <mergeCell ref="C31:F31"/>
    <mergeCell ref="C7:D7"/>
    <mergeCell ref="E7:F7"/>
    <mergeCell ref="I21:L21"/>
    <mergeCell ref="C12:F12"/>
    <mergeCell ref="C21:F21"/>
    <mergeCell ref="I23:L23"/>
    <mergeCell ref="C23:F23"/>
    <mergeCell ref="C38:F38"/>
    <mergeCell ref="A1:H1"/>
    <mergeCell ref="A6:B6"/>
    <mergeCell ref="I34:L34"/>
    <mergeCell ref="C33:F33"/>
    <mergeCell ref="G6:H6"/>
    <mergeCell ref="G3:H3"/>
    <mergeCell ref="I27:L27"/>
    <mergeCell ref="I36:L36"/>
    <mergeCell ref="C35:F35"/>
    <mergeCell ref="C16:F16"/>
    <mergeCell ref="C25:F25"/>
    <mergeCell ref="G4:H4"/>
    <mergeCell ref="C9:F9"/>
    <mergeCell ref="I22:L22"/>
    <mergeCell ref="I28:L28"/>
    <mergeCell ref="I3:L3"/>
    <mergeCell ref="I12:L12"/>
    <mergeCell ref="C11:F11"/>
  </mergeCell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2026-11-03T05:35:25Z</dcterms:created>
  <dcterms:modified xmlns:dcterms="http://purl.org/dc/terms/" xmlns:xsi="http://www.w3.org/2001/XMLSchema-instance" xsi:type="dcterms:W3CDTF">2026-11-03T05:35:25Z</dcterms:modified>
</cp:coreProperties>
</file>